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200" windowHeight="11490" firstSheet="6" activeTab="6"/>
  </bookViews>
  <sheets>
    <sheet name="муж. половина  (2)" sheetId="4" state="hidden" r:id="rId1"/>
    <sheet name="муж. половина 5" sheetId="1" state="hidden" r:id="rId2"/>
    <sheet name="жен. половина (2)" sheetId="5" state="hidden" r:id="rId3"/>
    <sheet name="жен. половина  5 " sheetId="2" state="hidden" r:id="rId4"/>
    <sheet name="муж. основная (2)" sheetId="6" state="hidden" r:id="rId5"/>
    <sheet name="муж. основная  5 " sheetId="3" state="hidden" r:id="rId6"/>
    <sheet name="муж. половина  " sheetId="7" r:id="rId7"/>
    <sheet name="жен. половина  " sheetId="10" r:id="rId8"/>
    <sheet name="основная" sheetId="11" r:id="rId9"/>
  </sheets>
  <calcPr calcId="124519"/>
</workbook>
</file>

<file path=xl/calcChain.xml><?xml version="1.0" encoding="utf-8"?>
<calcChain xmlns="http://schemas.openxmlformats.org/spreadsheetml/2006/main">
  <c r="P38" i="7"/>
  <c r="P36" i="11"/>
  <c r="N36"/>
  <c r="L36"/>
  <c r="J36"/>
  <c r="P20"/>
  <c r="N20"/>
  <c r="L20"/>
  <c r="J20"/>
  <c r="P18"/>
  <c r="N18"/>
  <c r="L18"/>
  <c r="J18"/>
  <c r="P16"/>
  <c r="N16"/>
  <c r="L16"/>
  <c r="J16"/>
  <c r="P22"/>
  <c r="N22"/>
  <c r="L22"/>
  <c r="J22"/>
  <c r="P14"/>
  <c r="N14"/>
  <c r="L14"/>
  <c r="J14"/>
  <c r="P18" i="10"/>
  <c r="N18"/>
  <c r="L18"/>
  <c r="J18"/>
  <c r="Q18" s="1"/>
  <c r="P16"/>
  <c r="N16"/>
  <c r="L16"/>
  <c r="J16"/>
  <c r="Q16" s="1"/>
  <c r="P14"/>
  <c r="N14"/>
  <c r="L14"/>
  <c r="J14"/>
  <c r="Q14" s="1"/>
  <c r="P18" i="7"/>
  <c r="P14"/>
  <c r="P28"/>
  <c r="P50"/>
  <c r="P30"/>
  <c r="P48"/>
  <c r="P44"/>
  <c r="P24"/>
  <c r="P20"/>
  <c r="P42"/>
  <c r="P36"/>
  <c r="P22"/>
  <c r="P32"/>
  <c r="P16"/>
  <c r="P40"/>
  <c r="P26"/>
  <c r="P46"/>
  <c r="P34"/>
  <c r="N18"/>
  <c r="N14"/>
  <c r="N28"/>
  <c r="N50"/>
  <c r="N30"/>
  <c r="N48"/>
  <c r="N44"/>
  <c r="N24"/>
  <c r="N20"/>
  <c r="N42"/>
  <c r="N36"/>
  <c r="N22"/>
  <c r="N32"/>
  <c r="N16"/>
  <c r="N38"/>
  <c r="N40"/>
  <c r="N26"/>
  <c r="N46"/>
  <c r="N34"/>
  <c r="L18"/>
  <c r="L14"/>
  <c r="L28"/>
  <c r="L50"/>
  <c r="L30"/>
  <c r="L48"/>
  <c r="L44"/>
  <c r="L24"/>
  <c r="L20"/>
  <c r="L42"/>
  <c r="L36"/>
  <c r="L22"/>
  <c r="L32"/>
  <c r="L16"/>
  <c r="L38"/>
  <c r="L40"/>
  <c r="L26"/>
  <c r="L46"/>
  <c r="L34"/>
  <c r="J18"/>
  <c r="J14"/>
  <c r="J28"/>
  <c r="J50"/>
  <c r="J30"/>
  <c r="J48"/>
  <c r="J44"/>
  <c r="J24"/>
  <c r="J20"/>
  <c r="J42"/>
  <c r="J36"/>
  <c r="J22"/>
  <c r="J32"/>
  <c r="J16"/>
  <c r="J38"/>
  <c r="J40"/>
  <c r="J26"/>
  <c r="J46"/>
  <c r="J34"/>
  <c r="Q20" i="11" l="1"/>
  <c r="Q18"/>
  <c r="Q16"/>
  <c r="Q22"/>
  <c r="Q14"/>
  <c r="Q36"/>
  <c r="R18" i="10"/>
  <c r="R16"/>
  <c r="Q50" i="7"/>
  <c r="Q24"/>
  <c r="Q22"/>
  <c r="Q40"/>
  <c r="R16" i="11" l="1"/>
  <c r="R22"/>
  <c r="R18"/>
  <c r="R20"/>
  <c r="Q38" i="7"/>
  <c r="Q36"/>
  <c r="Q44"/>
  <c r="Q28"/>
  <c r="Q46"/>
  <c r="Q16"/>
  <c r="Q42"/>
  <c r="Q48"/>
  <c r="Q14"/>
  <c r="Q26"/>
  <c r="Q32"/>
  <c r="Q20"/>
  <c r="Q30"/>
  <c r="Q18"/>
  <c r="Q34"/>
  <c r="R26" l="1"/>
  <c r="R42"/>
  <c r="R16"/>
  <c r="R38"/>
  <c r="R28"/>
  <c r="R46"/>
  <c r="R30"/>
  <c r="R22"/>
  <c r="R20"/>
  <c r="R36"/>
  <c r="R34"/>
  <c r="R32"/>
  <c r="R24"/>
  <c r="R44"/>
  <c r="R48"/>
  <c r="R18"/>
  <c r="R50"/>
  <c r="R40"/>
  <c r="N64" i="1"/>
  <c r="N62"/>
  <c r="I26" i="2"/>
  <c r="M38" i="6"/>
  <c r="M36"/>
  <c r="M34"/>
  <c r="M32"/>
  <c r="M30"/>
  <c r="M28"/>
  <c r="M26"/>
  <c r="M24"/>
  <c r="M22"/>
  <c r="M20"/>
  <c r="M18"/>
  <c r="M16"/>
  <c r="M14"/>
  <c r="M24" i="5"/>
  <c r="M22"/>
  <c r="M20"/>
  <c r="M18"/>
  <c r="M16"/>
  <c r="M14"/>
  <c r="M58" i="4"/>
  <c r="M56"/>
  <c r="M54"/>
  <c r="M52"/>
  <c r="M50"/>
  <c r="M48"/>
  <c r="M46"/>
  <c r="M44"/>
  <c r="M42"/>
  <c r="M40"/>
  <c r="M38"/>
  <c r="M36"/>
  <c r="M34"/>
  <c r="M32"/>
  <c r="M30"/>
  <c r="M28"/>
  <c r="M26"/>
  <c r="M24"/>
  <c r="M22"/>
  <c r="N22" s="1"/>
  <c r="M20"/>
  <c r="N20" s="1"/>
  <c r="M18"/>
  <c r="N18" s="1"/>
  <c r="M16"/>
  <c r="N16" s="1"/>
  <c r="M14"/>
  <c r="N58" l="1"/>
  <c r="N16" i="5"/>
  <c r="N34" i="4"/>
  <c r="N26"/>
  <c r="N20" i="6"/>
  <c r="N28"/>
  <c r="N36"/>
  <c r="N30"/>
  <c r="N18"/>
  <c r="N26"/>
  <c r="N34"/>
  <c r="N22"/>
  <c r="N38"/>
  <c r="N16"/>
  <c r="N24"/>
  <c r="N32"/>
  <c r="N18" i="5"/>
  <c r="N20"/>
  <c r="N24" i="4"/>
  <c r="N32"/>
  <c r="N40"/>
  <c r="N48"/>
  <c r="N56"/>
  <c r="N30"/>
  <c r="N38"/>
  <c r="N28"/>
  <c r="N36"/>
  <c r="N44"/>
  <c r="N52"/>
  <c r="N42"/>
  <c r="N46"/>
  <c r="N50"/>
  <c r="N54"/>
  <c r="N20" i="2" l="1"/>
  <c r="N66" i="1"/>
  <c r="N68" l="1"/>
  <c r="N18"/>
  <c r="N60"/>
  <c r="N28"/>
  <c r="N24"/>
  <c r="N48"/>
  <c r="N54"/>
  <c r="N16"/>
  <c r="N58"/>
  <c r="N22"/>
  <c r="N40"/>
  <c r="N50"/>
  <c r="N56"/>
  <c r="N20"/>
  <c r="N38"/>
  <c r="N36"/>
  <c r="N44"/>
  <c r="N46"/>
  <c r="N34"/>
  <c r="N20" i="3"/>
  <c r="N16"/>
  <c r="N22"/>
  <c r="N16" i="2"/>
  <c r="N24" i="3"/>
  <c r="N22" i="2"/>
  <c r="N32" i="1"/>
  <c r="N42"/>
  <c r="N52"/>
  <c r="N18" i="2"/>
  <c r="N18" i="3"/>
  <c r="N26"/>
  <c r="N26" i="1"/>
  <c r="N30"/>
</calcChain>
</file>

<file path=xl/sharedStrings.xml><?xml version="1.0" encoding="utf-8"?>
<sst xmlns="http://schemas.openxmlformats.org/spreadsheetml/2006/main" count="505" uniqueCount="154">
  <si>
    <t>место</t>
  </si>
  <si>
    <t>Старт №</t>
  </si>
  <si>
    <t>Фамилия, имя</t>
  </si>
  <si>
    <t>Город, спортклуб</t>
  </si>
  <si>
    <t>ТЗ 1</t>
  </si>
  <si>
    <t>ТЗ 2</t>
  </si>
  <si>
    <t>итого</t>
  </si>
  <si>
    <t>отстова-ние</t>
  </si>
  <si>
    <t>группа</t>
  </si>
  <si>
    <t>Место</t>
  </si>
  <si>
    <t>в груп</t>
  </si>
  <si>
    <t>пе</t>
  </si>
  <si>
    <t>Шаблов Иван</t>
  </si>
  <si>
    <t>п. Караваево</t>
  </si>
  <si>
    <t>Воронов Александр</t>
  </si>
  <si>
    <t>г. Кострома</t>
  </si>
  <si>
    <t>Герасимов Сергей</t>
  </si>
  <si>
    <t>М2</t>
  </si>
  <si>
    <t>Смирнов Павел</t>
  </si>
  <si>
    <t>Бег (8км)</t>
  </si>
  <si>
    <t>Тимофеев Дмитрий</t>
  </si>
  <si>
    <t>г. Волгореченск</t>
  </si>
  <si>
    <t>плавание (1км)</t>
  </si>
  <si>
    <t>велосипед (24км)</t>
  </si>
  <si>
    <t>Мешальников Сергей</t>
  </si>
  <si>
    <t>Зайцев Андрей</t>
  </si>
  <si>
    <t>г. Владимир</t>
  </si>
  <si>
    <t>Кузнецов Владимир</t>
  </si>
  <si>
    <t>г. Солигалич</t>
  </si>
  <si>
    <t>Итоговый протокол</t>
  </si>
  <si>
    <t>мужчины абсолют</t>
  </si>
  <si>
    <t xml:space="preserve">Открытого первенства Караваевского-Никольского сельских поселений по летнему триатлону   </t>
  </si>
  <si>
    <t>женщины абсолют</t>
  </si>
  <si>
    <t>Главный судья соревнований _____________________ Е.А. Овчинников</t>
  </si>
  <si>
    <t>Соколова Валентина</t>
  </si>
  <si>
    <t>Лысова Анна</t>
  </si>
  <si>
    <t>Новиков Александр</t>
  </si>
  <si>
    <t>Громов Сергей</t>
  </si>
  <si>
    <t>Пономарев Алексей</t>
  </si>
  <si>
    <t>на дистанции "ПОЛОВИНА"</t>
  </si>
  <si>
    <t xml:space="preserve">«ТРИАТЛОН НА СЕНДЕГЕ 2018»   </t>
  </si>
  <si>
    <t>плавание (0,5км)</t>
  </si>
  <si>
    <t>велосипед (15км)</t>
  </si>
  <si>
    <t>Бег (5км)</t>
  </si>
  <si>
    <t>Год рождения</t>
  </si>
  <si>
    <t>Смирнов Анатолий</t>
  </si>
  <si>
    <t>Козырев Максим</t>
  </si>
  <si>
    <t>Хватов Алексей</t>
  </si>
  <si>
    <t>Полушкин Максим</t>
  </si>
  <si>
    <t>Любимов Денис</t>
  </si>
  <si>
    <t>Ерохин Алексей</t>
  </si>
  <si>
    <t>Викторчук Никита</t>
  </si>
  <si>
    <t>Меньшиков Алексей</t>
  </si>
  <si>
    <t>Зотова Валентина</t>
  </si>
  <si>
    <t>г. Москва</t>
  </si>
  <si>
    <t>Смелова Алина</t>
  </si>
  <si>
    <t>Новиков Сергей</t>
  </si>
  <si>
    <t>Андроников Павел</t>
  </si>
  <si>
    <t>Якунин Владислав</t>
  </si>
  <si>
    <t>Полянин Александр</t>
  </si>
  <si>
    <t>Юматов Владимир</t>
  </si>
  <si>
    <t>г. Иваново</t>
  </si>
  <si>
    <t>Плюснина Любовь</t>
  </si>
  <si>
    <t>Паляница Юлия</t>
  </si>
  <si>
    <t>Логинов Владимир</t>
  </si>
  <si>
    <t>Ярунин Дмитрий</t>
  </si>
  <si>
    <t>Журавлева Ольга</t>
  </si>
  <si>
    <t>п. Красное-на-Волге</t>
  </si>
  <si>
    <t>Шнабель Константин</t>
  </si>
  <si>
    <t>Не закончили дистанцию:</t>
  </si>
  <si>
    <t>-------</t>
  </si>
  <si>
    <t>Кузнецов Олег</t>
  </si>
  <si>
    <t>г. Кологрив</t>
  </si>
  <si>
    <t>Главный секретарь соревнований  _________________ О.Н. Токмакова</t>
  </si>
  <si>
    <t xml:space="preserve">                                                                                                                                                                                                                       08.07.2018г</t>
  </si>
  <si>
    <t>Ж2</t>
  </si>
  <si>
    <t>на дистанции "ОСНОВНАЯ"</t>
  </si>
  <si>
    <t>плавание (1,5км)</t>
  </si>
  <si>
    <t>велосипед (30км)</t>
  </si>
  <si>
    <t>Бег (10км)</t>
  </si>
  <si>
    <t>г. Ярославль</t>
  </si>
  <si>
    <t>Запруднов Виталий</t>
  </si>
  <si>
    <t>г. Рязань</t>
  </si>
  <si>
    <t>Соболев Алексей</t>
  </si>
  <si>
    <t>Крупко Вячеслав</t>
  </si>
  <si>
    <t>Маруев Алексей</t>
  </si>
  <si>
    <t>Кусов Сергей</t>
  </si>
  <si>
    <t>Орлов Валерий</t>
  </si>
  <si>
    <t>Шнабель Игорь</t>
  </si>
  <si>
    <t>Клжевников Алексей</t>
  </si>
  <si>
    <t>Чернов Михаил</t>
  </si>
  <si>
    <t xml:space="preserve">«ТРИАТЛОН НА СЕНДЕГЕ 2022»   </t>
  </si>
  <si>
    <t>Павлов Евгений</t>
  </si>
  <si>
    <t>Соколов Александр</t>
  </si>
  <si>
    <t>Бычков Андрей</t>
  </si>
  <si>
    <t>Майоров Дмитрий</t>
  </si>
  <si>
    <t>Соколов Антон</t>
  </si>
  <si>
    <t>Березкин Александр</t>
  </si>
  <si>
    <t>Пещеров Алексей</t>
  </si>
  <si>
    <t>г. Фурманов</t>
  </si>
  <si>
    <t>Клепиков Дмитрий</t>
  </si>
  <si>
    <t>Шнырев Вячеслав</t>
  </si>
  <si>
    <t>Ивков Евгений</t>
  </si>
  <si>
    <t>Козин Владимир</t>
  </si>
  <si>
    <t>Жуков Игорь</t>
  </si>
  <si>
    <t>Кожевников Алексей</t>
  </si>
  <si>
    <t>Смирнов Ярослав</t>
  </si>
  <si>
    <t>Белов Арсений</t>
  </si>
  <si>
    <t>г. Мантурово</t>
  </si>
  <si>
    <t>Звонов Андрей</t>
  </si>
  <si>
    <t>Голубев Виктор</t>
  </si>
  <si>
    <t>Шнырева Елена</t>
  </si>
  <si>
    <t>Фокин Кирилл</t>
  </si>
  <si>
    <t>Шляхтинская Мария</t>
  </si>
  <si>
    <t>Ирейкина Алевтина</t>
  </si>
  <si>
    <t>Кудрявцев Дмитрий</t>
  </si>
  <si>
    <t>Старенченко Наталья</t>
  </si>
  <si>
    <t>Леснов Денис</t>
  </si>
  <si>
    <t>Герасимов Михаил</t>
  </si>
  <si>
    <t>с. Павино</t>
  </si>
  <si>
    <t>Федорова Карина</t>
  </si>
  <si>
    <t>Колышев Михаил</t>
  </si>
  <si>
    <t>г. Галич</t>
  </si>
  <si>
    <t>Шабло Иван</t>
  </si>
  <si>
    <t>Цветков Виктор</t>
  </si>
  <si>
    <t>Архипов Эдуард</t>
  </si>
  <si>
    <t>Лохов Николай</t>
  </si>
  <si>
    <t>г. Нерехта</t>
  </si>
  <si>
    <t>Смирнов Егор</t>
  </si>
  <si>
    <t>Вангородский Ярослав</t>
  </si>
  <si>
    <t xml:space="preserve">                                                                                                                                                                                                                       03.07.2022г</t>
  </si>
  <si>
    <t>Главный секретарь соревнований  _________________ Л.А. Говоркова</t>
  </si>
  <si>
    <t xml:space="preserve">«ТРИАТЛОН НА СЕНДЕГЕ 2023»   </t>
  </si>
  <si>
    <t>Когут Игорь</t>
  </si>
  <si>
    <t>Соколов Даниил</t>
  </si>
  <si>
    <t>Шишов Никита</t>
  </si>
  <si>
    <t>п. Красне на Волге</t>
  </si>
  <si>
    <t xml:space="preserve">Маркова Юлия </t>
  </si>
  <si>
    <t xml:space="preserve">Майоров Дмитрий </t>
  </si>
  <si>
    <t xml:space="preserve"> Смирнов Павел</t>
  </si>
  <si>
    <t>Кучин Тимур</t>
  </si>
  <si>
    <t>Гожев Кирилл</t>
  </si>
  <si>
    <t xml:space="preserve"> Мешальников Сергей</t>
  </si>
  <si>
    <t>Загребин Никита</t>
  </si>
  <si>
    <t>Канагина Екатерина</t>
  </si>
  <si>
    <t>Цыпилев Николай</t>
  </si>
  <si>
    <t>Шабашов Иван</t>
  </si>
  <si>
    <t xml:space="preserve">                                                                                                                                                                                                                       09.07.2023г</t>
  </si>
  <si>
    <t>Конаков Алексей</t>
  </si>
  <si>
    <t>М1</t>
  </si>
  <si>
    <t>М4</t>
  </si>
  <si>
    <t>М5</t>
  </si>
  <si>
    <t>М3</t>
  </si>
  <si>
    <t>Ж3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</si>
</sst>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8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1" fontId="3" fillId="0" borderId="1" xfId="0" applyNumberFormat="1" applyFont="1" applyBorder="1" applyAlignment="1">
      <alignment horizontal="center" vertical="center" wrapText="1"/>
    </xf>
    <xf numFmtId="21" fontId="3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1" fontId="3" fillId="0" borderId="13" xfId="0" applyNumberFormat="1" applyFont="1" applyBorder="1" applyAlignment="1">
      <alignment horizontal="center" vertical="center" wrapText="1"/>
    </xf>
    <xf numFmtId="21" fontId="3" fillId="0" borderId="14" xfId="0" applyNumberFormat="1" applyFont="1" applyBorder="1" applyAlignment="1">
      <alignment horizontal="center" vertical="center" wrapText="1"/>
    </xf>
    <xf numFmtId="21" fontId="3" fillId="0" borderId="4" xfId="0" applyNumberFormat="1" applyFont="1" applyBorder="1" applyAlignment="1">
      <alignment horizontal="center" vertical="center" wrapText="1"/>
    </xf>
    <xf numFmtId="21" fontId="3" fillId="0" borderId="6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21" fontId="7" fillId="0" borderId="13" xfId="0" applyNumberFormat="1" applyFont="1" applyBorder="1" applyAlignment="1">
      <alignment horizontal="center" vertical="center" wrapText="1"/>
    </xf>
    <xf numFmtId="21" fontId="7" fillId="0" borderId="14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4:P68"/>
  <sheetViews>
    <sheetView workbookViewId="0">
      <selection activeCell="M22" sqref="M22:M23"/>
    </sheetView>
  </sheetViews>
  <sheetFormatPr defaultRowHeight="15"/>
  <cols>
    <col min="3" max="3" width="6.42578125" customWidth="1"/>
    <col min="4" max="4" width="5.7109375" customWidth="1"/>
    <col min="5" max="6" width="11.7109375" customWidth="1"/>
    <col min="7" max="7" width="12.28515625" customWidth="1"/>
    <col min="9" max="9" width="8.42578125" customWidth="1"/>
    <col min="11" max="11" width="7.5703125" customWidth="1"/>
  </cols>
  <sheetData>
    <row r="4" spans="3:16" ht="18.75">
      <c r="J4" s="8" t="s">
        <v>29</v>
      </c>
    </row>
    <row r="5" spans="3:16" ht="18.75">
      <c r="J5" s="8" t="s">
        <v>31</v>
      </c>
    </row>
    <row r="6" spans="3:16" ht="18.75">
      <c r="J6" s="8" t="s">
        <v>39</v>
      </c>
    </row>
    <row r="7" spans="3:16" ht="18.75">
      <c r="J7" s="8" t="s">
        <v>40</v>
      </c>
    </row>
    <row r="8" spans="3:16" ht="18.75">
      <c r="J8" s="8" t="s">
        <v>30</v>
      </c>
    </row>
    <row r="9" spans="3:16" ht="15.75" thickBot="1"/>
    <row r="10" spans="3:16" ht="15" customHeight="1">
      <c r="C10" s="24" t="s">
        <v>0</v>
      </c>
      <c r="D10" s="24" t="s">
        <v>1</v>
      </c>
      <c r="E10" s="24" t="s">
        <v>2</v>
      </c>
      <c r="F10" s="24" t="s">
        <v>44</v>
      </c>
      <c r="G10" s="24" t="s">
        <v>3</v>
      </c>
      <c r="H10" s="24" t="s">
        <v>41</v>
      </c>
      <c r="I10" s="18" t="s">
        <v>4</v>
      </c>
      <c r="J10" s="21" t="s">
        <v>42</v>
      </c>
      <c r="K10" s="21" t="s">
        <v>5</v>
      </c>
      <c r="L10" s="21" t="s">
        <v>43</v>
      </c>
      <c r="M10" s="9" t="s">
        <v>6</v>
      </c>
      <c r="N10" s="18" t="s">
        <v>7</v>
      </c>
      <c r="O10" s="9" t="s">
        <v>8</v>
      </c>
      <c r="P10" s="1"/>
    </row>
    <row r="11" spans="3:16">
      <c r="C11" s="25"/>
      <c r="D11" s="25"/>
      <c r="E11" s="25"/>
      <c r="F11" s="25"/>
      <c r="G11" s="25"/>
      <c r="H11" s="25"/>
      <c r="I11" s="19"/>
      <c r="J11" s="22"/>
      <c r="K11" s="22"/>
      <c r="L11" s="22"/>
      <c r="M11" s="10"/>
      <c r="N11" s="19"/>
      <c r="O11" s="10"/>
      <c r="P11" s="2" t="s">
        <v>9</v>
      </c>
    </row>
    <row r="12" spans="3:16">
      <c r="C12" s="25"/>
      <c r="D12" s="25"/>
      <c r="E12" s="25"/>
      <c r="F12" s="25"/>
      <c r="G12" s="25"/>
      <c r="H12" s="25"/>
      <c r="I12" s="19"/>
      <c r="J12" s="22"/>
      <c r="K12" s="22"/>
      <c r="L12" s="22"/>
      <c r="M12" s="10"/>
      <c r="N12" s="19"/>
      <c r="O12" s="10"/>
      <c r="P12" s="2" t="s">
        <v>10</v>
      </c>
    </row>
    <row r="13" spans="3:16" ht="15.75" thickBot="1">
      <c r="C13" s="26"/>
      <c r="D13" s="26"/>
      <c r="E13" s="26"/>
      <c r="F13" s="26"/>
      <c r="G13" s="26"/>
      <c r="H13" s="26"/>
      <c r="I13" s="20"/>
      <c r="J13" s="23"/>
      <c r="K13" s="23"/>
      <c r="L13" s="23"/>
      <c r="M13" s="11"/>
      <c r="N13" s="20"/>
      <c r="O13" s="11"/>
      <c r="P13" s="3" t="s">
        <v>11</v>
      </c>
    </row>
    <row r="14" spans="3:16" ht="15" customHeight="1">
      <c r="C14" s="12">
        <v>1</v>
      </c>
      <c r="D14" s="14">
        <v>29</v>
      </c>
      <c r="E14" s="14" t="s">
        <v>24</v>
      </c>
      <c r="F14" s="14">
        <v>1977</v>
      </c>
      <c r="G14" s="14" t="s">
        <v>15</v>
      </c>
      <c r="H14" s="16">
        <v>6.5046296296296302E-3</v>
      </c>
      <c r="I14" s="16">
        <v>8.2407407407407412E-3</v>
      </c>
      <c r="J14" s="16">
        <v>3.6446759259259262E-2</v>
      </c>
      <c r="K14" s="16">
        <v>3.6655092592592593E-2</v>
      </c>
      <c r="L14" s="16">
        <v>5.3796296296296293E-2</v>
      </c>
      <c r="M14" s="27">
        <f>H14+I14+J14+K14+L14</f>
        <v>0.1416435185185185</v>
      </c>
      <c r="N14" s="29">
        <v>0</v>
      </c>
      <c r="O14" s="31"/>
      <c r="P14" s="12"/>
    </row>
    <row r="15" spans="3:16" ht="15.75" thickBot="1">
      <c r="C15" s="13"/>
      <c r="D15" s="15"/>
      <c r="E15" s="15"/>
      <c r="F15" s="15"/>
      <c r="G15" s="15"/>
      <c r="H15" s="17"/>
      <c r="I15" s="17"/>
      <c r="J15" s="17"/>
      <c r="K15" s="17"/>
      <c r="L15" s="17"/>
      <c r="M15" s="28"/>
      <c r="N15" s="30"/>
      <c r="O15" s="32"/>
      <c r="P15" s="13"/>
    </row>
    <row r="16" spans="3:16" ht="15" customHeight="1">
      <c r="C16" s="12">
        <v>2</v>
      </c>
      <c r="D16" s="14">
        <v>26</v>
      </c>
      <c r="E16" s="14" t="s">
        <v>45</v>
      </c>
      <c r="F16" s="14">
        <v>1988</v>
      </c>
      <c r="G16" s="14" t="s">
        <v>15</v>
      </c>
      <c r="H16" s="16">
        <v>6.5856481481481469E-3</v>
      </c>
      <c r="I16" s="16">
        <v>7.6504629629629631E-3</v>
      </c>
      <c r="J16" s="16">
        <v>3.8009259259259263E-2</v>
      </c>
      <c r="K16" s="16">
        <v>3.8275462962962963E-2</v>
      </c>
      <c r="L16" s="16">
        <v>5.4664351851851846E-2</v>
      </c>
      <c r="M16" s="33">
        <f>H16+I16+J16+K16+L16</f>
        <v>0.14518518518518517</v>
      </c>
      <c r="N16" s="29">
        <f>M16-M14</f>
        <v>3.5416666666666652E-3</v>
      </c>
      <c r="O16" s="31"/>
      <c r="P16" s="12"/>
    </row>
    <row r="17" spans="3:16" ht="15.75" thickBot="1">
      <c r="C17" s="13"/>
      <c r="D17" s="15"/>
      <c r="E17" s="15"/>
      <c r="F17" s="15"/>
      <c r="G17" s="15"/>
      <c r="H17" s="17"/>
      <c r="I17" s="17"/>
      <c r="J17" s="17"/>
      <c r="K17" s="17"/>
      <c r="L17" s="17"/>
      <c r="M17" s="34"/>
      <c r="N17" s="30"/>
      <c r="O17" s="32"/>
      <c r="P17" s="13"/>
    </row>
    <row r="18" spans="3:16" ht="15" customHeight="1">
      <c r="C18" s="12">
        <v>3</v>
      </c>
      <c r="D18" s="14">
        <v>30</v>
      </c>
      <c r="E18" s="14" t="s">
        <v>37</v>
      </c>
      <c r="F18" s="14">
        <v>1975</v>
      </c>
      <c r="G18" s="14" t="s">
        <v>15</v>
      </c>
      <c r="H18" s="16">
        <v>7.9282407407407409E-3</v>
      </c>
      <c r="I18" s="16">
        <v>9.3055555555555548E-3</v>
      </c>
      <c r="J18" s="16">
        <v>4.1574074074074076E-2</v>
      </c>
      <c r="K18" s="16">
        <v>4.1828703703703701E-2</v>
      </c>
      <c r="L18" s="16">
        <v>6.010416666666666E-2</v>
      </c>
      <c r="M18" s="27">
        <f t="shared" ref="M18" si="0">H18+I18+J18+K18+L18</f>
        <v>0.16074074074074074</v>
      </c>
      <c r="N18" s="29">
        <f>M18-M14</f>
        <v>1.9097222222222238E-2</v>
      </c>
      <c r="O18" s="31"/>
      <c r="P18" s="12"/>
    </row>
    <row r="19" spans="3:16" ht="15.75" thickBot="1">
      <c r="C19" s="13"/>
      <c r="D19" s="15"/>
      <c r="E19" s="15"/>
      <c r="F19" s="15"/>
      <c r="G19" s="15"/>
      <c r="H19" s="17"/>
      <c r="I19" s="17"/>
      <c r="J19" s="17"/>
      <c r="K19" s="17"/>
      <c r="L19" s="17"/>
      <c r="M19" s="28"/>
      <c r="N19" s="30"/>
      <c r="O19" s="32"/>
      <c r="P19" s="13"/>
    </row>
    <row r="20" spans="3:16" ht="15" customHeight="1">
      <c r="C20" s="14">
        <v>4</v>
      </c>
      <c r="D20" s="14">
        <v>47</v>
      </c>
      <c r="E20" s="14" t="s">
        <v>46</v>
      </c>
      <c r="F20" s="14">
        <v>2002</v>
      </c>
      <c r="G20" s="14" t="s">
        <v>13</v>
      </c>
      <c r="H20" s="16">
        <v>7.6851851851851847E-3</v>
      </c>
      <c r="I20" s="16">
        <v>8.8657407407407417E-3</v>
      </c>
      <c r="J20" s="16">
        <v>4.207175925925926E-2</v>
      </c>
      <c r="K20" s="16">
        <v>4.2361111111111106E-2</v>
      </c>
      <c r="L20" s="16">
        <v>6.0648148148148145E-2</v>
      </c>
      <c r="M20" s="27">
        <f t="shared" ref="M20" si="1">H20+I20+J20+K20+L20</f>
        <v>0.16163194444444445</v>
      </c>
      <c r="N20" s="29">
        <f>M20-M14</f>
        <v>1.9988425925925951E-2</v>
      </c>
      <c r="O20" s="31"/>
      <c r="P20" s="14"/>
    </row>
    <row r="21" spans="3:16" ht="15.75" thickBot="1">
      <c r="C21" s="15"/>
      <c r="D21" s="15"/>
      <c r="E21" s="15"/>
      <c r="F21" s="15"/>
      <c r="G21" s="15"/>
      <c r="H21" s="17"/>
      <c r="I21" s="17"/>
      <c r="J21" s="17"/>
      <c r="K21" s="17"/>
      <c r="L21" s="17"/>
      <c r="M21" s="28"/>
      <c r="N21" s="30"/>
      <c r="O21" s="32"/>
      <c r="P21" s="15"/>
    </row>
    <row r="22" spans="3:16" ht="15" customHeight="1">
      <c r="C22" s="14">
        <v>5</v>
      </c>
      <c r="D22" s="14">
        <v>42</v>
      </c>
      <c r="E22" s="14" t="s">
        <v>47</v>
      </c>
      <c r="F22" s="14">
        <v>1991</v>
      </c>
      <c r="G22" s="14" t="s">
        <v>15</v>
      </c>
      <c r="H22" s="16">
        <v>7.951388888888888E-3</v>
      </c>
      <c r="I22" s="16">
        <v>8.9930555555555545E-3</v>
      </c>
      <c r="J22" s="16">
        <v>4.0428240740740744E-2</v>
      </c>
      <c r="K22" s="16">
        <v>4.0671296296296296E-2</v>
      </c>
      <c r="L22" s="16">
        <v>6.1689814814814815E-2</v>
      </c>
      <c r="M22" s="27">
        <f t="shared" ref="M22" si="2">H22+I22+J22+K22+L22</f>
        <v>0.1597337962962963</v>
      </c>
      <c r="N22" s="29">
        <f>M22-M14</f>
        <v>1.8090277777777802E-2</v>
      </c>
      <c r="O22" s="31"/>
      <c r="P22" s="14"/>
    </row>
    <row r="23" spans="3:16" ht="15.75" thickBot="1">
      <c r="C23" s="15"/>
      <c r="D23" s="15"/>
      <c r="E23" s="15"/>
      <c r="F23" s="15"/>
      <c r="G23" s="15"/>
      <c r="H23" s="17"/>
      <c r="I23" s="17"/>
      <c r="J23" s="17"/>
      <c r="K23" s="17"/>
      <c r="L23" s="17"/>
      <c r="M23" s="28"/>
      <c r="N23" s="30"/>
      <c r="O23" s="32"/>
      <c r="P23" s="15"/>
    </row>
    <row r="24" spans="3:16" ht="15" customHeight="1">
      <c r="C24" s="14">
        <v>6</v>
      </c>
      <c r="D24" s="14">
        <v>27</v>
      </c>
      <c r="E24" s="14" t="s">
        <v>48</v>
      </c>
      <c r="F24" s="14">
        <v>1994</v>
      </c>
      <c r="G24" s="14" t="s">
        <v>15</v>
      </c>
      <c r="H24" s="16">
        <v>6.4699074074074069E-3</v>
      </c>
      <c r="I24" s="16">
        <v>7.5578703703703702E-3</v>
      </c>
      <c r="J24" s="16">
        <v>4.3946759259259255E-2</v>
      </c>
      <c r="K24" s="16">
        <v>4.4247685185185182E-2</v>
      </c>
      <c r="L24" s="16">
        <v>6.174768518518519E-2</v>
      </c>
      <c r="M24" s="27">
        <f t="shared" ref="M24" si="3">H24+I24+J24+K24+L24</f>
        <v>0.16396990740740741</v>
      </c>
      <c r="N24" s="29">
        <f>M24-M14</f>
        <v>2.2326388888888909E-2</v>
      </c>
      <c r="O24" s="31"/>
      <c r="P24" s="14"/>
    </row>
    <row r="25" spans="3:16" ht="15" customHeight="1" thickBot="1">
      <c r="C25" s="15"/>
      <c r="D25" s="15"/>
      <c r="E25" s="15"/>
      <c r="F25" s="15"/>
      <c r="G25" s="15"/>
      <c r="H25" s="17"/>
      <c r="I25" s="17"/>
      <c r="J25" s="17"/>
      <c r="K25" s="17"/>
      <c r="L25" s="17"/>
      <c r="M25" s="28"/>
      <c r="N25" s="30"/>
      <c r="O25" s="32"/>
      <c r="P25" s="15"/>
    </row>
    <row r="26" spans="3:16" ht="15" customHeight="1">
      <c r="C26" s="14">
        <v>7</v>
      </c>
      <c r="D26" s="14">
        <v>19</v>
      </c>
      <c r="E26" s="14" t="s">
        <v>36</v>
      </c>
      <c r="F26" s="14">
        <v>1992</v>
      </c>
      <c r="G26" s="14" t="s">
        <v>15</v>
      </c>
      <c r="H26" s="16">
        <v>7.4421296296296293E-3</v>
      </c>
      <c r="I26" s="16">
        <v>9.4907407407407406E-3</v>
      </c>
      <c r="J26" s="16">
        <v>3.9525462962962964E-2</v>
      </c>
      <c r="K26" s="16">
        <v>4.040509259259259E-2</v>
      </c>
      <c r="L26" s="16">
        <v>6.1759259259259257E-2</v>
      </c>
      <c r="M26" s="27">
        <f t="shared" ref="M26" si="4">H26+I26+J26+K26+L26</f>
        <v>0.15862268518518519</v>
      </c>
      <c r="N26" s="29">
        <f>M26-M14</f>
        <v>1.6979166666666684E-2</v>
      </c>
      <c r="O26" s="31"/>
      <c r="P26" s="14"/>
    </row>
    <row r="27" spans="3:16" ht="15.75" thickBot="1">
      <c r="C27" s="15"/>
      <c r="D27" s="15"/>
      <c r="E27" s="15"/>
      <c r="F27" s="15"/>
      <c r="G27" s="15"/>
      <c r="H27" s="17"/>
      <c r="I27" s="17"/>
      <c r="J27" s="17"/>
      <c r="K27" s="17"/>
      <c r="L27" s="17"/>
      <c r="M27" s="28"/>
      <c r="N27" s="30"/>
      <c r="O27" s="32"/>
      <c r="P27" s="15"/>
    </row>
    <row r="28" spans="3:16" ht="15" customHeight="1">
      <c r="C28" s="14">
        <v>8</v>
      </c>
      <c r="D28" s="14">
        <v>43</v>
      </c>
      <c r="E28" s="14" t="s">
        <v>25</v>
      </c>
      <c r="F28" s="14">
        <v>1963</v>
      </c>
      <c r="G28" s="14" t="s">
        <v>26</v>
      </c>
      <c r="H28" s="16">
        <v>6.8634259259259256E-3</v>
      </c>
      <c r="I28" s="16">
        <v>7.5462962962962966E-3</v>
      </c>
      <c r="J28" s="16">
        <v>3.9791666666666663E-2</v>
      </c>
      <c r="K28" s="16">
        <v>4.0428240740740744E-2</v>
      </c>
      <c r="L28" s="16">
        <v>6.2268518518518522E-2</v>
      </c>
      <c r="M28" s="27">
        <f t="shared" ref="M28" si="5">H28+I28+J28+K28+L28</f>
        <v>0.15689814814814815</v>
      </c>
      <c r="N28" s="29">
        <f>M28-M14</f>
        <v>1.5254629629629646E-2</v>
      </c>
      <c r="O28" s="31"/>
      <c r="P28" s="14"/>
    </row>
    <row r="29" spans="3:16" ht="15.75" thickBot="1">
      <c r="C29" s="15"/>
      <c r="D29" s="15"/>
      <c r="E29" s="15"/>
      <c r="F29" s="15"/>
      <c r="G29" s="15"/>
      <c r="H29" s="17"/>
      <c r="I29" s="17"/>
      <c r="J29" s="17"/>
      <c r="K29" s="17"/>
      <c r="L29" s="17"/>
      <c r="M29" s="28"/>
      <c r="N29" s="30"/>
      <c r="O29" s="32"/>
      <c r="P29" s="15"/>
    </row>
    <row r="30" spans="3:16" ht="15" customHeight="1">
      <c r="C30" s="14">
        <v>9</v>
      </c>
      <c r="D30" s="14">
        <v>44</v>
      </c>
      <c r="E30" s="14" t="s">
        <v>49</v>
      </c>
      <c r="F30" s="14">
        <v>2001</v>
      </c>
      <c r="G30" s="14" t="s">
        <v>26</v>
      </c>
      <c r="H30" s="16">
        <v>8.6342592592592599E-3</v>
      </c>
      <c r="I30" s="16">
        <v>9.571759259259259E-3</v>
      </c>
      <c r="J30" s="16">
        <v>4.1273148148148149E-2</v>
      </c>
      <c r="K30" s="16">
        <v>4.1435185185185179E-2</v>
      </c>
      <c r="L30" s="16">
        <v>6.2384259259259257E-2</v>
      </c>
      <c r="M30" s="27">
        <f t="shared" ref="M30" si="6">H30+I30+J30+K30+L30</f>
        <v>0.1632986111111111</v>
      </c>
      <c r="N30" s="29">
        <f>M30-M14</f>
        <v>2.1655092592592601E-2</v>
      </c>
      <c r="O30" s="31"/>
      <c r="P30" s="14"/>
    </row>
    <row r="31" spans="3:16" ht="15.75" thickBot="1">
      <c r="C31" s="15"/>
      <c r="D31" s="15"/>
      <c r="E31" s="15"/>
      <c r="F31" s="15"/>
      <c r="G31" s="15"/>
      <c r="H31" s="17"/>
      <c r="I31" s="17"/>
      <c r="J31" s="17"/>
      <c r="K31" s="17"/>
      <c r="L31" s="17"/>
      <c r="M31" s="28"/>
      <c r="N31" s="30"/>
      <c r="O31" s="32"/>
      <c r="P31" s="15"/>
    </row>
    <row r="32" spans="3:16" ht="15" customHeight="1">
      <c r="C32" s="14">
        <v>10</v>
      </c>
      <c r="D32" s="14">
        <v>36</v>
      </c>
      <c r="E32" s="14" t="s">
        <v>50</v>
      </c>
      <c r="F32" s="14">
        <v>1972</v>
      </c>
      <c r="G32" s="14" t="s">
        <v>21</v>
      </c>
      <c r="H32" s="16">
        <v>8.8425925925925911E-3</v>
      </c>
      <c r="I32" s="16">
        <v>1.1168981481481481E-2</v>
      </c>
      <c r="J32" s="16">
        <v>4.4814814814814814E-2</v>
      </c>
      <c r="K32" s="16">
        <v>4.5902777777777772E-2</v>
      </c>
      <c r="L32" s="16">
        <v>6.4594907407407406E-2</v>
      </c>
      <c r="M32" s="27">
        <f t="shared" ref="M32" si="7">H32+I32+J32+K32+L32</f>
        <v>0.17532407407407408</v>
      </c>
      <c r="N32" s="29">
        <f>M32-M14</f>
        <v>3.3680555555555575E-2</v>
      </c>
      <c r="O32" s="31"/>
      <c r="P32" s="14"/>
    </row>
    <row r="33" spans="3:16" ht="15.75" thickBot="1">
      <c r="C33" s="15"/>
      <c r="D33" s="15"/>
      <c r="E33" s="15"/>
      <c r="F33" s="15"/>
      <c r="G33" s="15"/>
      <c r="H33" s="17"/>
      <c r="I33" s="17"/>
      <c r="J33" s="17"/>
      <c r="K33" s="17"/>
      <c r="L33" s="17"/>
      <c r="M33" s="28"/>
      <c r="N33" s="30"/>
      <c r="O33" s="32"/>
      <c r="P33" s="15"/>
    </row>
    <row r="34" spans="3:16" ht="15" customHeight="1">
      <c r="C34" s="14">
        <v>11</v>
      </c>
      <c r="D34" s="14">
        <v>46</v>
      </c>
      <c r="E34" s="14" t="s">
        <v>51</v>
      </c>
      <c r="F34" s="14">
        <v>2002</v>
      </c>
      <c r="G34" s="14" t="s">
        <v>13</v>
      </c>
      <c r="H34" s="16">
        <v>9.9768518518518531E-3</v>
      </c>
      <c r="I34" s="16">
        <v>1.1203703703703704E-2</v>
      </c>
      <c r="J34" s="16">
        <v>4.280092592592593E-2</v>
      </c>
      <c r="K34" s="16">
        <v>4.313657407407407E-2</v>
      </c>
      <c r="L34" s="16">
        <v>6.5115740740740738E-2</v>
      </c>
      <c r="M34" s="27">
        <f t="shared" ref="M34" si="8">H34+I34+J34+K34+L34</f>
        <v>0.17223379629629632</v>
      </c>
      <c r="N34" s="29">
        <f>M34-M14</f>
        <v>3.0590277777777813E-2</v>
      </c>
      <c r="O34" s="31"/>
      <c r="P34" s="14"/>
    </row>
    <row r="35" spans="3:16" ht="15" customHeight="1" thickBot="1">
      <c r="C35" s="15"/>
      <c r="D35" s="15"/>
      <c r="E35" s="15"/>
      <c r="F35" s="15"/>
      <c r="G35" s="15"/>
      <c r="H35" s="17"/>
      <c r="I35" s="17"/>
      <c r="J35" s="17"/>
      <c r="K35" s="17"/>
      <c r="L35" s="17"/>
      <c r="M35" s="28"/>
      <c r="N35" s="30"/>
      <c r="O35" s="32"/>
      <c r="P35" s="15"/>
    </row>
    <row r="36" spans="3:16" ht="15" customHeight="1">
      <c r="C36" s="14">
        <v>12</v>
      </c>
      <c r="D36" s="14">
        <v>35</v>
      </c>
      <c r="E36" s="14" t="s">
        <v>52</v>
      </c>
      <c r="F36" s="14">
        <v>1971</v>
      </c>
      <c r="G36" s="14" t="s">
        <v>21</v>
      </c>
      <c r="H36" s="16">
        <v>6.3194444444444444E-3</v>
      </c>
      <c r="I36" s="16">
        <v>7.9745370370370369E-3</v>
      </c>
      <c r="J36" s="16">
        <v>4.3611111111111107E-2</v>
      </c>
      <c r="K36" s="16">
        <v>4.4976851851851851E-2</v>
      </c>
      <c r="L36" s="16">
        <v>6.7013888888888887E-2</v>
      </c>
      <c r="M36" s="27">
        <f t="shared" ref="M36" si="9">H36+I36+J36+K36+L36</f>
        <v>0.16989583333333333</v>
      </c>
      <c r="N36" s="29">
        <f>M36-M14</f>
        <v>2.8252314814814827E-2</v>
      </c>
      <c r="O36" s="31"/>
      <c r="P36" s="14"/>
    </row>
    <row r="37" spans="3:16" ht="15" customHeight="1" thickBot="1">
      <c r="C37" s="15"/>
      <c r="D37" s="15"/>
      <c r="E37" s="15"/>
      <c r="F37" s="15"/>
      <c r="G37" s="15"/>
      <c r="H37" s="17"/>
      <c r="I37" s="17"/>
      <c r="J37" s="17"/>
      <c r="K37" s="17"/>
      <c r="L37" s="17"/>
      <c r="M37" s="28"/>
      <c r="N37" s="30"/>
      <c r="O37" s="32"/>
      <c r="P37" s="15"/>
    </row>
    <row r="38" spans="3:16" ht="15" customHeight="1">
      <c r="C38" s="14">
        <v>13</v>
      </c>
      <c r="D38" s="14">
        <v>31</v>
      </c>
      <c r="E38" s="14" t="s">
        <v>18</v>
      </c>
      <c r="F38" s="14">
        <v>1981</v>
      </c>
      <c r="G38" s="14" t="s">
        <v>13</v>
      </c>
      <c r="H38" s="16">
        <v>9.6064814814814815E-3</v>
      </c>
      <c r="I38" s="16">
        <v>1.1087962962962964E-2</v>
      </c>
      <c r="J38" s="16">
        <v>4.5138888888888888E-2</v>
      </c>
      <c r="K38" s="16">
        <v>4.5555555555555551E-2</v>
      </c>
      <c r="L38" s="16">
        <v>6.7314814814814813E-2</v>
      </c>
      <c r="M38" s="27">
        <f t="shared" ref="M38" si="10">H38+I38+J38+K38+L38</f>
        <v>0.1787037037037037</v>
      </c>
      <c r="N38" s="29">
        <f>M38-M14</f>
        <v>3.7060185185185196E-2</v>
      </c>
      <c r="O38" s="31"/>
      <c r="P38" s="14"/>
    </row>
    <row r="39" spans="3:16" ht="15.75" thickBot="1">
      <c r="C39" s="15"/>
      <c r="D39" s="15"/>
      <c r="E39" s="15"/>
      <c r="F39" s="15"/>
      <c r="G39" s="15"/>
      <c r="H39" s="17"/>
      <c r="I39" s="17"/>
      <c r="J39" s="17"/>
      <c r="K39" s="17"/>
      <c r="L39" s="17"/>
      <c r="M39" s="28"/>
      <c r="N39" s="30"/>
      <c r="O39" s="32"/>
      <c r="P39" s="15"/>
    </row>
    <row r="40" spans="3:16" ht="15" customHeight="1">
      <c r="C40" s="14">
        <v>14</v>
      </c>
      <c r="D40" s="14">
        <v>25</v>
      </c>
      <c r="E40" s="14" t="s">
        <v>56</v>
      </c>
      <c r="F40" s="14">
        <v>1963</v>
      </c>
      <c r="G40" s="14" t="s">
        <v>15</v>
      </c>
      <c r="H40" s="16">
        <v>6.8055555555555569E-3</v>
      </c>
      <c r="I40" s="16">
        <v>8.1249999999999985E-3</v>
      </c>
      <c r="J40" s="16">
        <v>4.6446759259259257E-2</v>
      </c>
      <c r="K40" s="16">
        <v>4.7754629629629626E-2</v>
      </c>
      <c r="L40" s="16">
        <v>6.9548611111111117E-2</v>
      </c>
      <c r="M40" s="27">
        <f t="shared" ref="M40" si="11">H40+I40+J40+K40+L40</f>
        <v>0.17868055555555556</v>
      </c>
      <c r="N40" s="29">
        <f>M40-M14</f>
        <v>3.7037037037037063E-2</v>
      </c>
      <c r="O40" s="31"/>
      <c r="P40" s="14"/>
    </row>
    <row r="41" spans="3:16" ht="15" customHeight="1" thickBot="1">
      <c r="C41" s="15"/>
      <c r="D41" s="15"/>
      <c r="E41" s="15"/>
      <c r="F41" s="15"/>
      <c r="G41" s="15"/>
      <c r="H41" s="17"/>
      <c r="I41" s="17"/>
      <c r="J41" s="17"/>
      <c r="K41" s="17"/>
      <c r="L41" s="17"/>
      <c r="M41" s="28"/>
      <c r="N41" s="30"/>
      <c r="O41" s="32"/>
      <c r="P41" s="15"/>
    </row>
    <row r="42" spans="3:16" ht="15" customHeight="1">
      <c r="C42" s="14">
        <v>15</v>
      </c>
      <c r="D42" s="14">
        <v>22</v>
      </c>
      <c r="E42" s="14" t="s">
        <v>57</v>
      </c>
      <c r="F42" s="14">
        <v>1984</v>
      </c>
      <c r="G42" s="14" t="s">
        <v>15</v>
      </c>
      <c r="H42" s="16">
        <v>9.7916666666666655E-3</v>
      </c>
      <c r="I42" s="16">
        <v>1.2106481481481482E-2</v>
      </c>
      <c r="J42" s="16">
        <v>5.0821759259259254E-2</v>
      </c>
      <c r="K42" s="16">
        <v>5.1145833333333335E-2</v>
      </c>
      <c r="L42" s="16">
        <v>7.2951388888888885E-2</v>
      </c>
      <c r="M42" s="27">
        <f t="shared" ref="M42" si="12">H42+I42+J42+K42+L42</f>
        <v>0.19681712962962961</v>
      </c>
      <c r="N42" s="29">
        <f>M42-M14</f>
        <v>5.5173611111111104E-2</v>
      </c>
      <c r="O42" s="31"/>
      <c r="P42" s="14"/>
    </row>
    <row r="43" spans="3:16" ht="15" customHeight="1" thickBot="1">
      <c r="C43" s="15"/>
      <c r="D43" s="15"/>
      <c r="E43" s="15"/>
      <c r="F43" s="15"/>
      <c r="G43" s="15"/>
      <c r="H43" s="17"/>
      <c r="I43" s="17"/>
      <c r="J43" s="17"/>
      <c r="K43" s="17"/>
      <c r="L43" s="17"/>
      <c r="M43" s="28"/>
      <c r="N43" s="30"/>
      <c r="O43" s="32"/>
      <c r="P43" s="15"/>
    </row>
    <row r="44" spans="3:16" ht="15" customHeight="1">
      <c r="C44" s="14">
        <v>16</v>
      </c>
      <c r="D44" s="14">
        <v>34</v>
      </c>
      <c r="E44" s="14" t="s">
        <v>58</v>
      </c>
      <c r="F44" s="14">
        <v>2003</v>
      </c>
      <c r="G44" s="14" t="s">
        <v>13</v>
      </c>
      <c r="H44" s="16">
        <v>1.0578703703703703E-2</v>
      </c>
      <c r="I44" s="16">
        <v>1.1712962962962965E-2</v>
      </c>
      <c r="J44" s="16">
        <v>5.8657407407407408E-2</v>
      </c>
      <c r="K44" s="16">
        <v>5.9027777777777783E-2</v>
      </c>
      <c r="L44" s="16">
        <v>7.6701388888888888E-2</v>
      </c>
      <c r="M44" s="27">
        <f t="shared" ref="M44" si="13">H44+I44+J44+K44+L44</f>
        <v>0.21667824074074074</v>
      </c>
      <c r="N44" s="29">
        <f>M44-M14</f>
        <v>7.5034722222222239E-2</v>
      </c>
      <c r="O44" s="31"/>
      <c r="P44" s="14"/>
    </row>
    <row r="45" spans="3:16" ht="15" customHeight="1" thickBot="1">
      <c r="C45" s="15"/>
      <c r="D45" s="15"/>
      <c r="E45" s="15"/>
      <c r="F45" s="15"/>
      <c r="G45" s="15"/>
      <c r="H45" s="17"/>
      <c r="I45" s="17"/>
      <c r="J45" s="17"/>
      <c r="K45" s="17"/>
      <c r="L45" s="17"/>
      <c r="M45" s="28"/>
      <c r="N45" s="30"/>
      <c r="O45" s="32"/>
      <c r="P45" s="15"/>
    </row>
    <row r="46" spans="3:16" ht="15" customHeight="1">
      <c r="C46" s="14">
        <v>17</v>
      </c>
      <c r="D46" s="14">
        <v>32</v>
      </c>
      <c r="E46" s="14" t="s">
        <v>27</v>
      </c>
      <c r="F46" s="14">
        <v>1994</v>
      </c>
      <c r="G46" s="14" t="s">
        <v>15</v>
      </c>
      <c r="H46" s="16">
        <v>5.8101851851851856E-3</v>
      </c>
      <c r="I46" s="16">
        <v>6.8865740740740736E-3</v>
      </c>
      <c r="J46" s="16">
        <v>5.649305555555556E-2</v>
      </c>
      <c r="K46" s="16">
        <v>5.6840277777777781E-2</v>
      </c>
      <c r="L46" s="16">
        <v>7.7280092592592595E-2</v>
      </c>
      <c r="M46" s="27">
        <f t="shared" ref="M46" si="14">H46+I46+J46+K46+L46</f>
        <v>0.20331018518518518</v>
      </c>
      <c r="N46" s="29">
        <f>M46-M14</f>
        <v>6.1666666666666675E-2</v>
      </c>
      <c r="O46" s="31"/>
      <c r="P46" s="14"/>
    </row>
    <row r="47" spans="3:16" ht="15.75" thickBot="1">
      <c r="C47" s="15"/>
      <c r="D47" s="15"/>
      <c r="E47" s="15"/>
      <c r="F47" s="15"/>
      <c r="G47" s="15"/>
      <c r="H47" s="17"/>
      <c r="I47" s="17"/>
      <c r="J47" s="17"/>
      <c r="K47" s="17"/>
      <c r="L47" s="17"/>
      <c r="M47" s="28"/>
      <c r="N47" s="30"/>
      <c r="O47" s="32"/>
      <c r="P47" s="15"/>
    </row>
    <row r="48" spans="3:16" ht="15" customHeight="1">
      <c r="C48" s="14">
        <v>18</v>
      </c>
      <c r="D48" s="14">
        <v>23</v>
      </c>
      <c r="E48" s="14" t="s">
        <v>59</v>
      </c>
      <c r="F48" s="14">
        <v>1986</v>
      </c>
      <c r="G48" s="14" t="s">
        <v>15</v>
      </c>
      <c r="H48" s="16">
        <v>1.064814814814815E-2</v>
      </c>
      <c r="I48" s="16">
        <v>1.2094907407407408E-2</v>
      </c>
      <c r="J48" s="16">
        <v>5.229166666666666E-2</v>
      </c>
      <c r="K48" s="16">
        <v>5.288194444444444E-2</v>
      </c>
      <c r="L48" s="16">
        <v>7.7407407407407411E-2</v>
      </c>
      <c r="M48" s="27">
        <f t="shared" ref="M48" si="15">H48+I48+J48+K48+L48</f>
        <v>0.20532407407407405</v>
      </c>
      <c r="N48" s="29">
        <f>M48-M14</f>
        <v>6.3680555555555546E-2</v>
      </c>
      <c r="O48" s="31"/>
      <c r="P48" s="14"/>
    </row>
    <row r="49" spans="3:16" ht="15" customHeight="1" thickBot="1">
      <c r="C49" s="15"/>
      <c r="D49" s="15"/>
      <c r="E49" s="15"/>
      <c r="F49" s="15"/>
      <c r="G49" s="15"/>
      <c r="H49" s="17"/>
      <c r="I49" s="17"/>
      <c r="J49" s="17"/>
      <c r="K49" s="17"/>
      <c r="L49" s="17"/>
      <c r="M49" s="28"/>
      <c r="N49" s="30"/>
      <c r="O49" s="32"/>
      <c r="P49" s="15"/>
    </row>
    <row r="50" spans="3:16" s="4" customFormat="1" ht="15" customHeight="1">
      <c r="C50" s="14">
        <v>19</v>
      </c>
      <c r="D50" s="14">
        <v>18</v>
      </c>
      <c r="E50" s="14" t="s">
        <v>38</v>
      </c>
      <c r="F50" s="14">
        <v>1990</v>
      </c>
      <c r="G50" s="14" t="s">
        <v>15</v>
      </c>
      <c r="H50" s="16">
        <v>7.3032407407407412E-3</v>
      </c>
      <c r="I50" s="16">
        <v>8.4837962962962966E-3</v>
      </c>
      <c r="J50" s="16">
        <v>5.392361111111111E-2</v>
      </c>
      <c r="K50" s="16">
        <v>5.4270833333333331E-2</v>
      </c>
      <c r="L50" s="16">
        <v>7.7499999999999999E-2</v>
      </c>
      <c r="M50" s="27">
        <f t="shared" ref="M50" si="16">H50+I50+J50+K50+L50</f>
        <v>0.20148148148148148</v>
      </c>
      <c r="N50" s="29">
        <f>M50-M14</f>
        <v>5.9837962962962982E-2</v>
      </c>
      <c r="O50" s="31"/>
      <c r="P50" s="14"/>
    </row>
    <row r="51" spans="3:16" ht="15" customHeight="1" thickBot="1">
      <c r="C51" s="15"/>
      <c r="D51" s="15"/>
      <c r="E51" s="15"/>
      <c r="F51" s="15"/>
      <c r="G51" s="15"/>
      <c r="H51" s="17"/>
      <c r="I51" s="17"/>
      <c r="J51" s="17"/>
      <c r="K51" s="17"/>
      <c r="L51" s="17"/>
      <c r="M51" s="28"/>
      <c r="N51" s="30"/>
      <c r="O51" s="32"/>
      <c r="P51" s="15"/>
    </row>
    <row r="52" spans="3:16" ht="15" customHeight="1">
      <c r="C52" s="14">
        <v>20</v>
      </c>
      <c r="D52" s="14">
        <v>21</v>
      </c>
      <c r="E52" s="14" t="s">
        <v>60</v>
      </c>
      <c r="F52" s="14">
        <v>1969</v>
      </c>
      <c r="G52" s="14" t="s">
        <v>61</v>
      </c>
      <c r="H52" s="16">
        <v>7.951388888888888E-3</v>
      </c>
      <c r="I52" s="16">
        <v>9.5138888888888894E-3</v>
      </c>
      <c r="J52" s="16">
        <v>5.4270833333333331E-2</v>
      </c>
      <c r="K52" s="16">
        <v>5.4733796296296294E-2</v>
      </c>
      <c r="L52" s="16">
        <v>8.4155092592592587E-2</v>
      </c>
      <c r="M52" s="27">
        <f t="shared" ref="M52" si="17">H52+I52+J52+K52+L52</f>
        <v>0.21062500000000001</v>
      </c>
      <c r="N52" s="29">
        <f>M52-M14</f>
        <v>6.8981481481481505E-2</v>
      </c>
      <c r="O52" s="31"/>
      <c r="P52" s="14"/>
    </row>
    <row r="53" spans="3:16" ht="15.75" thickBot="1">
      <c r="C53" s="15"/>
      <c r="D53" s="15"/>
      <c r="E53" s="15"/>
      <c r="F53" s="15"/>
      <c r="G53" s="15"/>
      <c r="H53" s="17"/>
      <c r="I53" s="17"/>
      <c r="J53" s="17"/>
      <c r="K53" s="17"/>
      <c r="L53" s="17"/>
      <c r="M53" s="28"/>
      <c r="N53" s="30"/>
      <c r="O53" s="32"/>
      <c r="P53" s="15"/>
    </row>
    <row r="54" spans="3:16" ht="15" customHeight="1">
      <c r="C54" s="14">
        <v>21</v>
      </c>
      <c r="D54" s="14">
        <v>45</v>
      </c>
      <c r="E54" s="14" t="s">
        <v>64</v>
      </c>
      <c r="F54" s="14">
        <v>1953</v>
      </c>
      <c r="G54" s="14" t="s">
        <v>15</v>
      </c>
      <c r="H54" s="16">
        <v>9.3402777777777772E-3</v>
      </c>
      <c r="I54" s="16">
        <v>1.1284722222222222E-2</v>
      </c>
      <c r="J54" s="16">
        <v>6.4965277777777775E-2</v>
      </c>
      <c r="K54" s="16">
        <v>6.7928240740740733E-2</v>
      </c>
      <c r="L54" s="16">
        <v>9.1111111111111101E-2</v>
      </c>
      <c r="M54" s="27">
        <f t="shared" ref="M54" si="18">H54+I54+J54+K54+L54</f>
        <v>0.24462962962962959</v>
      </c>
      <c r="N54" s="29">
        <f>M54-M14</f>
        <v>0.10298611111111108</v>
      </c>
      <c r="O54" s="31"/>
      <c r="P54" s="14"/>
    </row>
    <row r="55" spans="3:16" ht="15" customHeight="1" thickBot="1">
      <c r="C55" s="15"/>
      <c r="D55" s="15"/>
      <c r="E55" s="15"/>
      <c r="F55" s="15"/>
      <c r="G55" s="15"/>
      <c r="H55" s="17"/>
      <c r="I55" s="17"/>
      <c r="J55" s="17"/>
      <c r="K55" s="17"/>
      <c r="L55" s="17"/>
      <c r="M55" s="28"/>
      <c r="N55" s="30"/>
      <c r="O55" s="32"/>
      <c r="P55" s="15"/>
    </row>
    <row r="56" spans="3:16" ht="15" customHeight="1">
      <c r="C56" s="14">
        <v>22</v>
      </c>
      <c r="D56" s="14">
        <v>24</v>
      </c>
      <c r="E56" s="14" t="s">
        <v>65</v>
      </c>
      <c r="F56" s="14">
        <v>1985</v>
      </c>
      <c r="G56" s="14" t="s">
        <v>15</v>
      </c>
      <c r="H56" s="16">
        <v>8.4375000000000006E-3</v>
      </c>
      <c r="I56" s="16">
        <v>1.087962962962963E-2</v>
      </c>
      <c r="J56" s="16">
        <v>5.9895833333333336E-2</v>
      </c>
      <c r="K56" s="16">
        <v>6.0277777777777784E-2</v>
      </c>
      <c r="L56" s="16">
        <v>9.1608796296296299E-2</v>
      </c>
      <c r="M56" s="27">
        <f t="shared" ref="M56" si="19">H56+I56+J56+K56+L56</f>
        <v>0.23109953703703706</v>
      </c>
      <c r="N56" s="29">
        <f>M56-M14</f>
        <v>8.945601851851856E-2</v>
      </c>
      <c r="O56" s="31"/>
      <c r="P56" s="14"/>
    </row>
    <row r="57" spans="3:16" ht="15.75" thickBot="1">
      <c r="C57" s="15"/>
      <c r="D57" s="15"/>
      <c r="E57" s="15"/>
      <c r="F57" s="15"/>
      <c r="G57" s="15"/>
      <c r="H57" s="17"/>
      <c r="I57" s="17"/>
      <c r="J57" s="17"/>
      <c r="K57" s="17"/>
      <c r="L57" s="17"/>
      <c r="M57" s="28"/>
      <c r="N57" s="30"/>
      <c r="O57" s="32"/>
      <c r="P57" s="15"/>
    </row>
    <row r="58" spans="3:16" ht="15" customHeight="1">
      <c r="C58" s="14">
        <v>23</v>
      </c>
      <c r="D58" s="14">
        <v>20</v>
      </c>
      <c r="E58" s="14" t="s">
        <v>68</v>
      </c>
      <c r="F58" s="14">
        <v>1973</v>
      </c>
      <c r="G58" s="14" t="s">
        <v>61</v>
      </c>
      <c r="H58" s="16">
        <v>9.9768518518518531E-3</v>
      </c>
      <c r="I58" s="16">
        <v>1.1932870370370371E-2</v>
      </c>
      <c r="J58" s="16">
        <v>6.9618055555555558E-2</v>
      </c>
      <c r="K58" s="16">
        <v>7.064814814814814E-2</v>
      </c>
      <c r="L58" s="16">
        <v>9.9062499999999998E-2</v>
      </c>
      <c r="M58" s="27">
        <f t="shared" ref="M58" si="20">H58+I58+J58+K58+L58</f>
        <v>0.26123842592592594</v>
      </c>
      <c r="N58" s="29">
        <f>M58-M14</f>
        <v>0.11959490740740744</v>
      </c>
      <c r="O58" s="31"/>
      <c r="P58" s="14"/>
    </row>
    <row r="59" spans="3:16" ht="15.75" thickBot="1">
      <c r="C59" s="15"/>
      <c r="D59" s="15"/>
      <c r="E59" s="15"/>
      <c r="F59" s="15"/>
      <c r="G59" s="15"/>
      <c r="H59" s="17"/>
      <c r="I59" s="17"/>
      <c r="J59" s="17"/>
      <c r="K59" s="17"/>
      <c r="L59" s="17"/>
      <c r="M59" s="28"/>
      <c r="N59" s="30"/>
      <c r="O59" s="32"/>
      <c r="P59" s="15"/>
    </row>
    <row r="60" spans="3:16" ht="15" customHeight="1">
      <c r="C60" s="35" t="s">
        <v>69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7"/>
    </row>
    <row r="61" spans="3:16" ht="15.75" thickBot="1">
      <c r="C61" s="38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40"/>
    </row>
    <row r="62" spans="3:16" ht="15" customHeight="1">
      <c r="C62" s="14"/>
      <c r="D62" s="14">
        <v>41</v>
      </c>
      <c r="E62" s="14" t="s">
        <v>71</v>
      </c>
      <c r="F62" s="14">
        <v>1991</v>
      </c>
      <c r="G62" s="14" t="s">
        <v>72</v>
      </c>
      <c r="H62" s="16">
        <v>6.3888888888888884E-3</v>
      </c>
      <c r="I62" s="16">
        <v>7.2685185185185188E-3</v>
      </c>
      <c r="J62" s="14" t="s">
        <v>70</v>
      </c>
      <c r="K62" s="14" t="s">
        <v>70</v>
      </c>
      <c r="L62" s="14" t="s">
        <v>70</v>
      </c>
      <c r="M62" s="14" t="s">
        <v>70</v>
      </c>
      <c r="N62" s="14" t="s">
        <v>70</v>
      </c>
      <c r="O62" s="31" t="s">
        <v>17</v>
      </c>
      <c r="P62" s="14"/>
    </row>
    <row r="63" spans="3:16" ht="15" customHeight="1" thickBot="1">
      <c r="C63" s="15"/>
      <c r="D63" s="15"/>
      <c r="E63" s="15"/>
      <c r="F63" s="15"/>
      <c r="G63" s="15"/>
      <c r="H63" s="17"/>
      <c r="I63" s="17"/>
      <c r="J63" s="15"/>
      <c r="K63" s="15"/>
      <c r="L63" s="15"/>
      <c r="M63" s="15"/>
      <c r="N63" s="15"/>
      <c r="O63" s="32"/>
      <c r="P63" s="15"/>
    </row>
    <row r="65" spans="4:4">
      <c r="D65" s="5" t="s">
        <v>74</v>
      </c>
    </row>
    <row r="66" spans="4:4">
      <c r="D66" s="6" t="s">
        <v>33</v>
      </c>
    </row>
    <row r="67" spans="4:4">
      <c r="D67" s="6"/>
    </row>
    <row r="68" spans="4:4">
      <c r="D68" s="7" t="s">
        <v>73</v>
      </c>
    </row>
  </sheetData>
  <mergeCells count="350">
    <mergeCell ref="C58:C59"/>
    <mergeCell ref="D58:D59"/>
    <mergeCell ref="E58:E59"/>
    <mergeCell ref="F58:F59"/>
    <mergeCell ref="G58:G59"/>
    <mergeCell ref="O62:O63"/>
    <mergeCell ref="P62:P63"/>
    <mergeCell ref="I62:I63"/>
    <mergeCell ref="J62:J63"/>
    <mergeCell ref="K62:K63"/>
    <mergeCell ref="L62:L63"/>
    <mergeCell ref="M62:M63"/>
    <mergeCell ref="N62:N63"/>
    <mergeCell ref="N58:N59"/>
    <mergeCell ref="O58:O59"/>
    <mergeCell ref="P58:P59"/>
    <mergeCell ref="C60:P61"/>
    <mergeCell ref="C62:C63"/>
    <mergeCell ref="D62:D63"/>
    <mergeCell ref="E62:E63"/>
    <mergeCell ref="F62:F63"/>
    <mergeCell ref="G62:G63"/>
    <mergeCell ref="H62:H63"/>
    <mergeCell ref="H58:H59"/>
    <mergeCell ref="I58:I59"/>
    <mergeCell ref="J58:J59"/>
    <mergeCell ref="K58:K59"/>
    <mergeCell ref="L58:L59"/>
    <mergeCell ref="M58:M59"/>
    <mergeCell ref="L54:L55"/>
    <mergeCell ref="M54:M55"/>
    <mergeCell ref="N54:N55"/>
    <mergeCell ref="O54:O55"/>
    <mergeCell ref="L56:L57"/>
    <mergeCell ref="M56:M57"/>
    <mergeCell ref="N56:N57"/>
    <mergeCell ref="O56:O57"/>
    <mergeCell ref="P56:P57"/>
    <mergeCell ref="C56:C57"/>
    <mergeCell ref="D56:D57"/>
    <mergeCell ref="E56:E57"/>
    <mergeCell ref="F56:F57"/>
    <mergeCell ref="G56:G57"/>
    <mergeCell ref="H56:H57"/>
    <mergeCell ref="I56:I57"/>
    <mergeCell ref="J56:J57"/>
    <mergeCell ref="K56:K57"/>
    <mergeCell ref="C52:C53"/>
    <mergeCell ref="D52:D53"/>
    <mergeCell ref="E52:E53"/>
    <mergeCell ref="F52:F53"/>
    <mergeCell ref="G52:G53"/>
    <mergeCell ref="N52:N53"/>
    <mergeCell ref="O52:O53"/>
    <mergeCell ref="P52:P53"/>
    <mergeCell ref="C54:C55"/>
    <mergeCell ref="D54:D55"/>
    <mergeCell ref="E54:E55"/>
    <mergeCell ref="F54:F55"/>
    <mergeCell ref="G54:G55"/>
    <mergeCell ref="H54:H55"/>
    <mergeCell ref="I54:I55"/>
    <mergeCell ref="H52:H53"/>
    <mergeCell ref="I52:I53"/>
    <mergeCell ref="J52:J53"/>
    <mergeCell ref="K52:K53"/>
    <mergeCell ref="L52:L53"/>
    <mergeCell ref="M52:M53"/>
    <mergeCell ref="P54:P55"/>
    <mergeCell ref="J54:J55"/>
    <mergeCell ref="K54:K55"/>
    <mergeCell ref="L48:L49"/>
    <mergeCell ref="M48:M49"/>
    <mergeCell ref="N48:N49"/>
    <mergeCell ref="O48:O49"/>
    <mergeCell ref="L50:L51"/>
    <mergeCell ref="M50:M51"/>
    <mergeCell ref="N50:N51"/>
    <mergeCell ref="O50:O51"/>
    <mergeCell ref="P50:P51"/>
    <mergeCell ref="C50:C51"/>
    <mergeCell ref="D50:D51"/>
    <mergeCell ref="E50:E51"/>
    <mergeCell ref="F50:F51"/>
    <mergeCell ref="G50:G51"/>
    <mergeCell ref="H50:H51"/>
    <mergeCell ref="I50:I51"/>
    <mergeCell ref="J50:J51"/>
    <mergeCell ref="K50:K51"/>
    <mergeCell ref="C46:C47"/>
    <mergeCell ref="D46:D47"/>
    <mergeCell ref="E46:E47"/>
    <mergeCell ref="F46:F47"/>
    <mergeCell ref="G46:G47"/>
    <mergeCell ref="N46:N47"/>
    <mergeCell ref="O46:O47"/>
    <mergeCell ref="P46:P47"/>
    <mergeCell ref="C48:C49"/>
    <mergeCell ref="D48:D49"/>
    <mergeCell ref="E48:E49"/>
    <mergeCell ref="F48:F49"/>
    <mergeCell ref="G48:G49"/>
    <mergeCell ref="H48:H49"/>
    <mergeCell ref="I48:I49"/>
    <mergeCell ref="H46:H47"/>
    <mergeCell ref="I46:I47"/>
    <mergeCell ref="J46:J47"/>
    <mergeCell ref="K46:K47"/>
    <mergeCell ref="L46:L47"/>
    <mergeCell ref="M46:M47"/>
    <mergeCell ref="P48:P49"/>
    <mergeCell ref="J48:J49"/>
    <mergeCell ref="K48:K49"/>
    <mergeCell ref="L42:L43"/>
    <mergeCell ref="M42:M43"/>
    <mergeCell ref="N42:N43"/>
    <mergeCell ref="O42:O43"/>
    <mergeCell ref="L44:L45"/>
    <mergeCell ref="M44:M45"/>
    <mergeCell ref="N44:N45"/>
    <mergeCell ref="O44:O45"/>
    <mergeCell ref="P44:P45"/>
    <mergeCell ref="C44:C45"/>
    <mergeCell ref="D44:D45"/>
    <mergeCell ref="E44:E45"/>
    <mergeCell ref="F44:F45"/>
    <mergeCell ref="G44:G45"/>
    <mergeCell ref="H44:H45"/>
    <mergeCell ref="I44:I45"/>
    <mergeCell ref="J44:J45"/>
    <mergeCell ref="K44:K45"/>
    <mergeCell ref="C40:C41"/>
    <mergeCell ref="D40:D41"/>
    <mergeCell ref="E40:E41"/>
    <mergeCell ref="F40:F41"/>
    <mergeCell ref="G40:G41"/>
    <mergeCell ref="N40:N41"/>
    <mergeCell ref="O40:O41"/>
    <mergeCell ref="P40:P41"/>
    <mergeCell ref="C42:C43"/>
    <mergeCell ref="D42:D43"/>
    <mergeCell ref="E42:E43"/>
    <mergeCell ref="F42:F43"/>
    <mergeCell ref="G42:G43"/>
    <mergeCell ref="H42:H43"/>
    <mergeCell ref="I42:I43"/>
    <mergeCell ref="H40:H41"/>
    <mergeCell ref="I40:I41"/>
    <mergeCell ref="J40:J41"/>
    <mergeCell ref="K40:K41"/>
    <mergeCell ref="L40:L41"/>
    <mergeCell ref="M40:M41"/>
    <mergeCell ref="P42:P43"/>
    <mergeCell ref="J42:J43"/>
    <mergeCell ref="K42:K43"/>
    <mergeCell ref="L36:L37"/>
    <mergeCell ref="M36:M37"/>
    <mergeCell ref="N36:N37"/>
    <mergeCell ref="O36:O37"/>
    <mergeCell ref="L38:L39"/>
    <mergeCell ref="M38:M39"/>
    <mergeCell ref="N38:N39"/>
    <mergeCell ref="O38:O39"/>
    <mergeCell ref="P38:P39"/>
    <mergeCell ref="C38:C39"/>
    <mergeCell ref="D38:D39"/>
    <mergeCell ref="E38:E39"/>
    <mergeCell ref="F38:F39"/>
    <mergeCell ref="G38:G39"/>
    <mergeCell ref="H38:H39"/>
    <mergeCell ref="I38:I39"/>
    <mergeCell ref="J38:J39"/>
    <mergeCell ref="K38:K39"/>
    <mergeCell ref="C34:C35"/>
    <mergeCell ref="D34:D35"/>
    <mergeCell ref="E34:E35"/>
    <mergeCell ref="F34:F35"/>
    <mergeCell ref="G34:G35"/>
    <mergeCell ref="N34:N35"/>
    <mergeCell ref="O34:O35"/>
    <mergeCell ref="P34:P35"/>
    <mergeCell ref="C36:C37"/>
    <mergeCell ref="D36:D37"/>
    <mergeCell ref="E36:E37"/>
    <mergeCell ref="F36:F37"/>
    <mergeCell ref="G36:G37"/>
    <mergeCell ref="H36:H37"/>
    <mergeCell ref="I36:I37"/>
    <mergeCell ref="H34:H35"/>
    <mergeCell ref="I34:I35"/>
    <mergeCell ref="J34:J35"/>
    <mergeCell ref="K34:K35"/>
    <mergeCell ref="L34:L35"/>
    <mergeCell ref="M34:M35"/>
    <mergeCell ref="P36:P37"/>
    <mergeCell ref="J36:J37"/>
    <mergeCell ref="K36:K37"/>
    <mergeCell ref="L30:L31"/>
    <mergeCell ref="M30:M31"/>
    <mergeCell ref="N30:N31"/>
    <mergeCell ref="O30:O31"/>
    <mergeCell ref="L32:L33"/>
    <mergeCell ref="M32:M33"/>
    <mergeCell ref="N32:N33"/>
    <mergeCell ref="O32:O33"/>
    <mergeCell ref="P32:P33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C28:C29"/>
    <mergeCell ref="D28:D29"/>
    <mergeCell ref="E28:E29"/>
    <mergeCell ref="F28:F29"/>
    <mergeCell ref="G28:G29"/>
    <mergeCell ref="N28:N29"/>
    <mergeCell ref="O28:O29"/>
    <mergeCell ref="P28:P29"/>
    <mergeCell ref="C30:C31"/>
    <mergeCell ref="D30:D31"/>
    <mergeCell ref="E30:E31"/>
    <mergeCell ref="F30:F31"/>
    <mergeCell ref="G30:G31"/>
    <mergeCell ref="H30:H31"/>
    <mergeCell ref="I30:I31"/>
    <mergeCell ref="H28:H29"/>
    <mergeCell ref="I28:I29"/>
    <mergeCell ref="J28:J29"/>
    <mergeCell ref="K28:K29"/>
    <mergeCell ref="L28:L29"/>
    <mergeCell ref="M28:M29"/>
    <mergeCell ref="P30:P31"/>
    <mergeCell ref="J30:J31"/>
    <mergeCell ref="K30:K31"/>
    <mergeCell ref="P24:P25"/>
    <mergeCell ref="J24:J25"/>
    <mergeCell ref="K24:K25"/>
    <mergeCell ref="C26:C27"/>
    <mergeCell ref="D26:D27"/>
    <mergeCell ref="E26:E27"/>
    <mergeCell ref="F26:F27"/>
    <mergeCell ref="G26:G27"/>
    <mergeCell ref="H26:H27"/>
    <mergeCell ref="I26:I27"/>
    <mergeCell ref="J26:J27"/>
    <mergeCell ref="K26:K27"/>
    <mergeCell ref="L24:L25"/>
    <mergeCell ref="M24:M25"/>
    <mergeCell ref="N24:N25"/>
    <mergeCell ref="O24:O25"/>
    <mergeCell ref="L26:L27"/>
    <mergeCell ref="M26:M27"/>
    <mergeCell ref="N26:N27"/>
    <mergeCell ref="O26:O27"/>
    <mergeCell ref="P26:P27"/>
    <mergeCell ref="C24:C25"/>
    <mergeCell ref="D24:D25"/>
    <mergeCell ref="E24:E25"/>
    <mergeCell ref="F24:F25"/>
    <mergeCell ref="G24:G25"/>
    <mergeCell ref="H24:H25"/>
    <mergeCell ref="I24:I25"/>
    <mergeCell ref="H22:H23"/>
    <mergeCell ref="I22:I23"/>
    <mergeCell ref="L20:L21"/>
    <mergeCell ref="M20:M21"/>
    <mergeCell ref="N20:N21"/>
    <mergeCell ref="J20:J21"/>
    <mergeCell ref="K20:K21"/>
    <mergeCell ref="O20:O21"/>
    <mergeCell ref="P20:P21"/>
    <mergeCell ref="C18:C19"/>
    <mergeCell ref="D18:D19"/>
    <mergeCell ref="E18:E19"/>
    <mergeCell ref="C22:C23"/>
    <mergeCell ref="D22:D23"/>
    <mergeCell ref="E22:E23"/>
    <mergeCell ref="F22:F23"/>
    <mergeCell ref="G22:G23"/>
    <mergeCell ref="N22:N23"/>
    <mergeCell ref="O22:O23"/>
    <mergeCell ref="P22:P23"/>
    <mergeCell ref="J22:J23"/>
    <mergeCell ref="K22:K23"/>
    <mergeCell ref="L22:L23"/>
    <mergeCell ref="M22:M23"/>
    <mergeCell ref="C20:C21"/>
    <mergeCell ref="D20:D21"/>
    <mergeCell ref="E20:E21"/>
    <mergeCell ref="F20:F21"/>
    <mergeCell ref="G20:G21"/>
    <mergeCell ref="H20:H21"/>
    <mergeCell ref="I20:I21"/>
    <mergeCell ref="F18:F19"/>
    <mergeCell ref="G18:G19"/>
    <mergeCell ref="H18:H19"/>
    <mergeCell ref="I18:I19"/>
    <mergeCell ref="H16:H17"/>
    <mergeCell ref="I16:I17"/>
    <mergeCell ref="N14:N15"/>
    <mergeCell ref="O14:O15"/>
    <mergeCell ref="P14:P15"/>
    <mergeCell ref="P18:P19"/>
    <mergeCell ref="J18:J19"/>
    <mergeCell ref="K18:K19"/>
    <mergeCell ref="L18:L19"/>
    <mergeCell ref="M18:M19"/>
    <mergeCell ref="N18:N19"/>
    <mergeCell ref="O18:O19"/>
    <mergeCell ref="C16:C17"/>
    <mergeCell ref="D16:D17"/>
    <mergeCell ref="E16:E17"/>
    <mergeCell ref="F16:F17"/>
    <mergeCell ref="G16:G17"/>
    <mergeCell ref="N16:N17"/>
    <mergeCell ref="O16:O17"/>
    <mergeCell ref="P16:P17"/>
    <mergeCell ref="J16:J17"/>
    <mergeCell ref="K16:K17"/>
    <mergeCell ref="L16:L17"/>
    <mergeCell ref="M16:M17"/>
    <mergeCell ref="O10:O13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I10:I13"/>
    <mergeCell ref="J10:J13"/>
    <mergeCell ref="K10:K13"/>
    <mergeCell ref="L10:L13"/>
    <mergeCell ref="M10:M13"/>
    <mergeCell ref="N10:N13"/>
    <mergeCell ref="C10:C13"/>
    <mergeCell ref="D10:D13"/>
    <mergeCell ref="E10:E13"/>
    <mergeCell ref="F10:F13"/>
    <mergeCell ref="G10:G13"/>
    <mergeCell ref="H10:H13"/>
    <mergeCell ref="L14:L15"/>
    <mergeCell ref="M14:M15"/>
  </mergeCells>
  <pageMargins left="0.25" right="0.25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C4:P78"/>
  <sheetViews>
    <sheetView topLeftCell="A34" workbookViewId="0">
      <selection activeCell="L26" sqref="L26:L27"/>
    </sheetView>
  </sheetViews>
  <sheetFormatPr defaultRowHeight="15"/>
  <cols>
    <col min="3" max="3" width="6.42578125" customWidth="1"/>
    <col min="4" max="4" width="5.7109375" customWidth="1"/>
    <col min="5" max="6" width="11.7109375" customWidth="1"/>
    <col min="7" max="7" width="12.28515625" customWidth="1"/>
    <col min="9" max="9" width="8.42578125" customWidth="1"/>
    <col min="11" max="11" width="7.5703125" customWidth="1"/>
  </cols>
  <sheetData>
    <row r="4" spans="3:16" ht="18.75">
      <c r="J4" s="8" t="s">
        <v>29</v>
      </c>
    </row>
    <row r="5" spans="3:16" ht="18.75">
      <c r="J5" s="8" t="s">
        <v>31</v>
      </c>
    </row>
    <row r="6" spans="3:16" ht="18.75">
      <c r="J6" s="8" t="s">
        <v>39</v>
      </c>
    </row>
    <row r="7" spans="3:16" ht="18.75">
      <c r="J7" s="8" t="s">
        <v>91</v>
      </c>
    </row>
    <row r="8" spans="3:16" ht="18.75">
      <c r="J8" s="8" t="s">
        <v>30</v>
      </c>
    </row>
    <row r="9" spans="3:16" ht="15.75" thickBot="1"/>
    <row r="10" spans="3:16" ht="15" customHeight="1">
      <c r="C10" s="24" t="s">
        <v>0</v>
      </c>
      <c r="D10" s="24" t="s">
        <v>1</v>
      </c>
      <c r="E10" s="24" t="s">
        <v>2</v>
      </c>
      <c r="F10" s="24" t="s">
        <v>44</v>
      </c>
      <c r="G10" s="24" t="s">
        <v>3</v>
      </c>
      <c r="H10" s="24" t="s">
        <v>41</v>
      </c>
      <c r="I10" s="18" t="s">
        <v>4</v>
      </c>
      <c r="J10" s="21" t="s">
        <v>42</v>
      </c>
      <c r="K10" s="21" t="s">
        <v>5</v>
      </c>
      <c r="L10" s="21" t="s">
        <v>43</v>
      </c>
      <c r="M10" s="9" t="s">
        <v>6</v>
      </c>
      <c r="N10" s="18" t="s">
        <v>7</v>
      </c>
      <c r="O10" s="9" t="s">
        <v>8</v>
      </c>
      <c r="P10" s="1"/>
    </row>
    <row r="11" spans="3:16">
      <c r="C11" s="25"/>
      <c r="D11" s="25"/>
      <c r="E11" s="25"/>
      <c r="F11" s="25"/>
      <c r="G11" s="25"/>
      <c r="H11" s="25"/>
      <c r="I11" s="19"/>
      <c r="J11" s="22"/>
      <c r="K11" s="22"/>
      <c r="L11" s="22"/>
      <c r="M11" s="10"/>
      <c r="N11" s="19"/>
      <c r="O11" s="10"/>
      <c r="P11" s="2" t="s">
        <v>9</v>
      </c>
    </row>
    <row r="12" spans="3:16">
      <c r="C12" s="25"/>
      <c r="D12" s="25"/>
      <c r="E12" s="25"/>
      <c r="F12" s="25"/>
      <c r="G12" s="25"/>
      <c r="H12" s="25"/>
      <c r="I12" s="19"/>
      <c r="J12" s="22"/>
      <c r="K12" s="22"/>
      <c r="L12" s="22"/>
      <c r="M12" s="10"/>
      <c r="N12" s="19"/>
      <c r="O12" s="10"/>
      <c r="P12" s="2" t="s">
        <v>10</v>
      </c>
    </row>
    <row r="13" spans="3:16" ht="15.75" thickBot="1">
      <c r="C13" s="26"/>
      <c r="D13" s="26"/>
      <c r="E13" s="26"/>
      <c r="F13" s="26"/>
      <c r="G13" s="26"/>
      <c r="H13" s="26"/>
      <c r="I13" s="20"/>
      <c r="J13" s="23"/>
      <c r="K13" s="23"/>
      <c r="L13" s="23"/>
      <c r="M13" s="11"/>
      <c r="N13" s="20"/>
      <c r="O13" s="11"/>
      <c r="P13" s="3" t="s">
        <v>11</v>
      </c>
    </row>
    <row r="14" spans="3:16" ht="15" customHeight="1">
      <c r="C14" s="12">
        <v>1</v>
      </c>
      <c r="D14" s="14">
        <v>18</v>
      </c>
      <c r="E14" s="14" t="s">
        <v>92</v>
      </c>
      <c r="F14" s="14">
        <v>1987</v>
      </c>
      <c r="G14" s="14" t="s">
        <v>15</v>
      </c>
      <c r="H14" s="29">
        <v>5.3356481481481484E-3</v>
      </c>
      <c r="I14" s="29">
        <v>6.6898148148148142E-3</v>
      </c>
      <c r="J14" s="29">
        <v>3.2615740740740744E-2</v>
      </c>
      <c r="K14" s="29">
        <v>3.3159722222222222E-2</v>
      </c>
      <c r="L14" s="29">
        <v>4.9097222222222216E-2</v>
      </c>
      <c r="M14" s="29">
        <v>0</v>
      </c>
      <c r="N14" s="29">
        <v>0</v>
      </c>
      <c r="O14" s="31"/>
      <c r="P14" s="12"/>
    </row>
    <row r="15" spans="3:16" ht="15.75" thickBot="1">
      <c r="C15" s="13"/>
      <c r="D15" s="15"/>
      <c r="E15" s="15"/>
      <c r="F15" s="15"/>
      <c r="G15" s="15"/>
      <c r="H15" s="30"/>
      <c r="I15" s="30"/>
      <c r="J15" s="30"/>
      <c r="K15" s="30"/>
      <c r="L15" s="30"/>
      <c r="M15" s="30"/>
      <c r="N15" s="30"/>
      <c r="O15" s="32"/>
      <c r="P15" s="13"/>
    </row>
    <row r="16" spans="3:16" ht="15" customHeight="1">
      <c r="C16" s="12">
        <v>2</v>
      </c>
      <c r="D16" s="14">
        <v>45</v>
      </c>
      <c r="E16" s="14" t="s">
        <v>95</v>
      </c>
      <c r="F16" s="14">
        <v>1998</v>
      </c>
      <c r="G16" s="14" t="s">
        <v>80</v>
      </c>
      <c r="H16" s="29">
        <v>6.4120370370370364E-3</v>
      </c>
      <c r="I16" s="29">
        <v>7.013888888888889E-3</v>
      </c>
      <c r="J16" s="29">
        <v>3.2638888888888891E-2</v>
      </c>
      <c r="K16" s="29">
        <v>3.3321759259259259E-2</v>
      </c>
      <c r="L16" s="29">
        <v>4.9861111111111113E-2</v>
      </c>
      <c r="M16" s="29">
        <v>0</v>
      </c>
      <c r="N16" s="29">
        <f>M16-M14</f>
        <v>0</v>
      </c>
      <c r="O16" s="31"/>
      <c r="P16" s="12"/>
    </row>
    <row r="17" spans="3:16" ht="15.75" thickBot="1">
      <c r="C17" s="13"/>
      <c r="D17" s="15"/>
      <c r="E17" s="15"/>
      <c r="F17" s="15"/>
      <c r="G17" s="15"/>
      <c r="H17" s="30"/>
      <c r="I17" s="30"/>
      <c r="J17" s="30"/>
      <c r="K17" s="30"/>
      <c r="L17" s="30"/>
      <c r="M17" s="30"/>
      <c r="N17" s="30"/>
      <c r="O17" s="32"/>
      <c r="P17" s="13"/>
    </row>
    <row r="18" spans="3:16" ht="15" customHeight="1">
      <c r="C18" s="12">
        <v>3</v>
      </c>
      <c r="D18" s="14">
        <v>31</v>
      </c>
      <c r="E18" s="14" t="s">
        <v>94</v>
      </c>
      <c r="F18" s="14">
        <v>1970</v>
      </c>
      <c r="G18" s="14" t="s">
        <v>61</v>
      </c>
      <c r="H18" s="29">
        <v>6.4004629629629628E-3</v>
      </c>
      <c r="I18" s="29">
        <v>6.828703703703704E-3</v>
      </c>
      <c r="J18" s="29">
        <v>3.246527777777778E-2</v>
      </c>
      <c r="K18" s="29">
        <v>3.2824074074074075E-2</v>
      </c>
      <c r="L18" s="29">
        <v>5.2835648148148145E-2</v>
      </c>
      <c r="M18" s="29">
        <v>0</v>
      </c>
      <c r="N18" s="29">
        <f>M18-M14</f>
        <v>0</v>
      </c>
      <c r="O18" s="31"/>
      <c r="P18" s="12"/>
    </row>
    <row r="19" spans="3:16" ht="15.75" thickBot="1">
      <c r="C19" s="13"/>
      <c r="D19" s="15"/>
      <c r="E19" s="15"/>
      <c r="F19" s="15"/>
      <c r="G19" s="15"/>
      <c r="H19" s="30"/>
      <c r="I19" s="30"/>
      <c r="J19" s="30"/>
      <c r="K19" s="30"/>
      <c r="L19" s="30"/>
      <c r="M19" s="30"/>
      <c r="N19" s="30"/>
      <c r="O19" s="32"/>
      <c r="P19" s="13"/>
    </row>
    <row r="20" spans="3:16" ht="15" customHeight="1">
      <c r="C20" s="14">
        <v>4</v>
      </c>
      <c r="D20" s="14">
        <v>26</v>
      </c>
      <c r="E20" s="14" t="s">
        <v>97</v>
      </c>
      <c r="F20" s="14">
        <v>2007</v>
      </c>
      <c r="G20" s="14" t="s">
        <v>13</v>
      </c>
      <c r="H20" s="29">
        <v>6.6782407407407415E-3</v>
      </c>
      <c r="I20" s="29">
        <v>8.564814814814815E-3</v>
      </c>
      <c r="J20" s="29">
        <v>3.5555555555555556E-2</v>
      </c>
      <c r="K20" s="29">
        <v>3.5844907407407409E-2</v>
      </c>
      <c r="L20" s="29">
        <v>5.3275462962962962E-2</v>
      </c>
      <c r="M20" s="29">
        <v>0</v>
      </c>
      <c r="N20" s="29">
        <f>M20-M14</f>
        <v>0</v>
      </c>
      <c r="O20" s="31"/>
      <c r="P20" s="12"/>
    </row>
    <row r="21" spans="3:16" ht="15.75" thickBot="1">
      <c r="C21" s="15"/>
      <c r="D21" s="15"/>
      <c r="E21" s="15"/>
      <c r="F21" s="15"/>
      <c r="G21" s="15"/>
      <c r="H21" s="30"/>
      <c r="I21" s="30"/>
      <c r="J21" s="30"/>
      <c r="K21" s="30"/>
      <c r="L21" s="30"/>
      <c r="M21" s="30"/>
      <c r="N21" s="30"/>
      <c r="O21" s="32"/>
      <c r="P21" s="13"/>
    </row>
    <row r="22" spans="3:16" ht="15" customHeight="1">
      <c r="C22" s="14">
        <v>5</v>
      </c>
      <c r="D22" s="14">
        <v>42</v>
      </c>
      <c r="E22" s="14" t="s">
        <v>24</v>
      </c>
      <c r="F22" s="14">
        <v>1977</v>
      </c>
      <c r="G22" s="14" t="s">
        <v>15</v>
      </c>
      <c r="H22" s="29">
        <v>6.2962962962962964E-3</v>
      </c>
      <c r="I22" s="29">
        <v>7.4884259259259262E-3</v>
      </c>
      <c r="J22" s="29">
        <v>3.5555555555555556E-2</v>
      </c>
      <c r="K22" s="29">
        <v>3.5787037037037034E-2</v>
      </c>
      <c r="L22" s="29">
        <v>5.4085648148148147E-2</v>
      </c>
      <c r="M22" s="29">
        <v>0</v>
      </c>
      <c r="N22" s="29">
        <f>M22-M14</f>
        <v>0</v>
      </c>
      <c r="O22" s="31"/>
      <c r="P22" s="12"/>
    </row>
    <row r="23" spans="3:16" ht="15.75" thickBot="1">
      <c r="C23" s="15"/>
      <c r="D23" s="15"/>
      <c r="E23" s="15"/>
      <c r="F23" s="15"/>
      <c r="G23" s="15"/>
      <c r="H23" s="30"/>
      <c r="I23" s="30"/>
      <c r="J23" s="30"/>
      <c r="K23" s="30"/>
      <c r="L23" s="30"/>
      <c r="M23" s="30"/>
      <c r="N23" s="30"/>
      <c r="O23" s="32"/>
      <c r="P23" s="13"/>
    </row>
    <row r="24" spans="3:16" ht="15" customHeight="1">
      <c r="C24" s="14">
        <v>6</v>
      </c>
      <c r="D24" s="14">
        <v>27</v>
      </c>
      <c r="E24" s="14" t="s">
        <v>103</v>
      </c>
      <c r="F24" s="14">
        <v>1992</v>
      </c>
      <c r="G24" s="14" t="s">
        <v>15</v>
      </c>
      <c r="H24" s="29">
        <v>7.8935185185185185E-3</v>
      </c>
      <c r="I24" s="29">
        <v>8.9467592592592585E-3</v>
      </c>
      <c r="J24" s="29">
        <v>3.7303240740740741E-2</v>
      </c>
      <c r="K24" s="29">
        <v>3.7604166666666668E-2</v>
      </c>
      <c r="L24" s="29">
        <v>5.4375E-2</v>
      </c>
      <c r="M24" s="29">
        <v>0</v>
      </c>
      <c r="N24" s="29">
        <f>M24-M14</f>
        <v>0</v>
      </c>
      <c r="O24" s="31"/>
      <c r="P24" s="12"/>
    </row>
    <row r="25" spans="3:16" ht="15" customHeight="1" thickBot="1">
      <c r="C25" s="15"/>
      <c r="D25" s="15"/>
      <c r="E25" s="15"/>
      <c r="F25" s="15"/>
      <c r="G25" s="15"/>
      <c r="H25" s="30"/>
      <c r="I25" s="30"/>
      <c r="J25" s="30"/>
      <c r="K25" s="30"/>
      <c r="L25" s="30"/>
      <c r="M25" s="30"/>
      <c r="N25" s="30"/>
      <c r="O25" s="32"/>
      <c r="P25" s="13"/>
    </row>
    <row r="26" spans="3:16" ht="15" customHeight="1">
      <c r="C26" s="14">
        <v>7</v>
      </c>
      <c r="D26" s="14">
        <v>19</v>
      </c>
      <c r="E26" s="14" t="s">
        <v>102</v>
      </c>
      <c r="F26" s="14">
        <v>1987</v>
      </c>
      <c r="G26" s="14" t="s">
        <v>15</v>
      </c>
      <c r="H26" s="29">
        <v>7.7546296296296287E-3</v>
      </c>
      <c r="I26" s="29">
        <v>8.819444444444444E-3</v>
      </c>
      <c r="J26" s="29">
        <v>3.7395833333333336E-2</v>
      </c>
      <c r="K26" s="29">
        <v>3.7592592592592594E-2</v>
      </c>
      <c r="L26" s="29">
        <v>5.4895833333333331E-2</v>
      </c>
      <c r="M26" s="29">
        <v>0</v>
      </c>
      <c r="N26" s="29">
        <f>M26-M14</f>
        <v>0</v>
      </c>
      <c r="O26" s="31"/>
      <c r="P26" s="14"/>
    </row>
    <row r="27" spans="3:16" ht="15.75" thickBot="1">
      <c r="C27" s="15"/>
      <c r="D27" s="15"/>
      <c r="E27" s="15"/>
      <c r="F27" s="15"/>
      <c r="G27" s="15"/>
      <c r="H27" s="30"/>
      <c r="I27" s="30"/>
      <c r="J27" s="30"/>
      <c r="K27" s="30"/>
      <c r="L27" s="30"/>
      <c r="M27" s="30"/>
      <c r="N27" s="30"/>
      <c r="O27" s="32"/>
      <c r="P27" s="15"/>
    </row>
    <row r="28" spans="3:16" ht="15" customHeight="1">
      <c r="C28" s="14">
        <v>8</v>
      </c>
      <c r="D28" s="14">
        <v>12</v>
      </c>
      <c r="E28" s="14" t="s">
        <v>118</v>
      </c>
      <c r="F28" s="14">
        <v>1989</v>
      </c>
      <c r="G28" s="14" t="s">
        <v>119</v>
      </c>
      <c r="H28" s="29">
        <v>1.1087962962962964E-2</v>
      </c>
      <c r="I28" s="29">
        <v>1.4085648148148151E-2</v>
      </c>
      <c r="J28" s="29">
        <v>3.9803240740740743E-2</v>
      </c>
      <c r="K28" s="29">
        <v>4.0081018518518523E-2</v>
      </c>
      <c r="L28" s="29">
        <v>5.6111111111111112E-2</v>
      </c>
      <c r="M28" s="29">
        <v>0</v>
      </c>
      <c r="N28" s="29">
        <f>M28-M14</f>
        <v>0</v>
      </c>
      <c r="O28" s="31"/>
      <c r="P28" s="12"/>
    </row>
    <row r="29" spans="3:16" ht="15.75" thickBot="1">
      <c r="C29" s="15"/>
      <c r="D29" s="15"/>
      <c r="E29" s="15"/>
      <c r="F29" s="15"/>
      <c r="G29" s="15"/>
      <c r="H29" s="30"/>
      <c r="I29" s="30"/>
      <c r="J29" s="30"/>
      <c r="K29" s="30"/>
      <c r="L29" s="30"/>
      <c r="M29" s="30"/>
      <c r="N29" s="30"/>
      <c r="O29" s="32"/>
      <c r="P29" s="13"/>
    </row>
    <row r="30" spans="3:16" ht="15" customHeight="1">
      <c r="C30" s="14">
        <v>9</v>
      </c>
      <c r="D30" s="14">
        <v>24</v>
      </c>
      <c r="E30" s="14" t="s">
        <v>107</v>
      </c>
      <c r="F30" s="14">
        <v>2005</v>
      </c>
      <c r="G30" s="14" t="s">
        <v>108</v>
      </c>
      <c r="H30" s="29">
        <v>8.611111111111111E-3</v>
      </c>
      <c r="I30" s="29">
        <v>9.8379629629629633E-3</v>
      </c>
      <c r="J30" s="29">
        <v>3.9375E-2</v>
      </c>
      <c r="K30" s="29">
        <v>3.9594907407407405E-2</v>
      </c>
      <c r="L30" s="29">
        <v>5.6423611111111112E-2</v>
      </c>
      <c r="M30" s="29">
        <v>0</v>
      </c>
      <c r="N30" s="29">
        <f>M30-M14</f>
        <v>0</v>
      </c>
      <c r="O30" s="31"/>
      <c r="P30" s="12"/>
    </row>
    <row r="31" spans="3:16" ht="15.75" thickBot="1">
      <c r="C31" s="15"/>
      <c r="D31" s="15"/>
      <c r="E31" s="15"/>
      <c r="F31" s="15"/>
      <c r="G31" s="15"/>
      <c r="H31" s="30"/>
      <c r="I31" s="30"/>
      <c r="J31" s="30"/>
      <c r="K31" s="30"/>
      <c r="L31" s="30"/>
      <c r="M31" s="30"/>
      <c r="N31" s="30"/>
      <c r="O31" s="32"/>
      <c r="P31" s="13"/>
    </row>
    <row r="32" spans="3:16" ht="15" customHeight="1">
      <c r="C32" s="14">
        <v>10</v>
      </c>
      <c r="D32" s="14">
        <v>30</v>
      </c>
      <c r="E32" s="14" t="s">
        <v>98</v>
      </c>
      <c r="F32" s="14">
        <v>1972</v>
      </c>
      <c r="G32" s="14" t="s">
        <v>99</v>
      </c>
      <c r="H32" s="29">
        <v>7.1990740740740739E-3</v>
      </c>
      <c r="I32" s="29">
        <v>9.3981481481481485E-3</v>
      </c>
      <c r="J32" s="29">
        <v>3.8738425925925926E-2</v>
      </c>
      <c r="K32" s="29">
        <v>3.9131944444444448E-2</v>
      </c>
      <c r="L32" s="29">
        <v>5.6805555555555554E-2</v>
      </c>
      <c r="M32" s="29">
        <v>0</v>
      </c>
      <c r="N32" s="29">
        <f>M32-M14</f>
        <v>0</v>
      </c>
      <c r="O32" s="31"/>
      <c r="P32" s="12"/>
    </row>
    <row r="33" spans="3:16" ht="15.75" thickBot="1">
      <c r="C33" s="15"/>
      <c r="D33" s="15"/>
      <c r="E33" s="15"/>
      <c r="F33" s="15"/>
      <c r="G33" s="15"/>
      <c r="H33" s="30"/>
      <c r="I33" s="30"/>
      <c r="J33" s="30"/>
      <c r="K33" s="30"/>
      <c r="L33" s="30"/>
      <c r="M33" s="30"/>
      <c r="N33" s="30"/>
      <c r="O33" s="32"/>
      <c r="P33" s="13"/>
    </row>
    <row r="34" spans="3:16" ht="15" customHeight="1">
      <c r="C34" s="14">
        <v>11</v>
      </c>
      <c r="D34" s="14">
        <v>43</v>
      </c>
      <c r="E34" s="14" t="s">
        <v>47</v>
      </c>
      <c r="F34" s="14">
        <v>1991</v>
      </c>
      <c r="G34" s="14" t="s">
        <v>15</v>
      </c>
      <c r="H34" s="29">
        <v>8.1828703703703699E-3</v>
      </c>
      <c r="I34" s="29">
        <v>9.9652777777777778E-3</v>
      </c>
      <c r="J34" s="29">
        <v>3.7685185185185183E-2</v>
      </c>
      <c r="K34" s="29">
        <v>3.8032407407407411E-2</v>
      </c>
      <c r="L34" s="29">
        <v>5.7002314814814818E-2</v>
      </c>
      <c r="M34" s="29">
        <v>0</v>
      </c>
      <c r="N34" s="29">
        <f>M34-M14</f>
        <v>0</v>
      </c>
      <c r="O34" s="31"/>
      <c r="P34" s="12"/>
    </row>
    <row r="35" spans="3:16" ht="15" customHeight="1" thickBot="1">
      <c r="C35" s="15"/>
      <c r="D35" s="15"/>
      <c r="E35" s="15"/>
      <c r="F35" s="15"/>
      <c r="G35" s="15"/>
      <c r="H35" s="30"/>
      <c r="I35" s="30"/>
      <c r="J35" s="30"/>
      <c r="K35" s="30"/>
      <c r="L35" s="30"/>
      <c r="M35" s="30"/>
      <c r="N35" s="30"/>
      <c r="O35" s="32"/>
      <c r="P35" s="13"/>
    </row>
    <row r="36" spans="3:16" ht="15" customHeight="1">
      <c r="C36" s="14">
        <v>12</v>
      </c>
      <c r="D36" s="14">
        <v>35</v>
      </c>
      <c r="E36" s="14" t="s">
        <v>106</v>
      </c>
      <c r="F36" s="14">
        <v>2006</v>
      </c>
      <c r="G36" s="14" t="s">
        <v>13</v>
      </c>
      <c r="H36" s="29">
        <v>8.2291666666666659E-3</v>
      </c>
      <c r="I36" s="29">
        <v>9.7569444444444448E-3</v>
      </c>
      <c r="J36" s="29">
        <v>3.8773148148148147E-2</v>
      </c>
      <c r="K36" s="29">
        <v>3.9178240740740743E-2</v>
      </c>
      <c r="L36" s="29">
        <v>5.8020833333333334E-2</v>
      </c>
      <c r="M36" s="29">
        <v>0</v>
      </c>
      <c r="N36" s="29">
        <f>M36-M14</f>
        <v>0</v>
      </c>
      <c r="O36" s="31"/>
      <c r="P36" s="14"/>
    </row>
    <row r="37" spans="3:16" ht="15" customHeight="1" thickBot="1">
      <c r="C37" s="15"/>
      <c r="D37" s="15"/>
      <c r="E37" s="15"/>
      <c r="F37" s="15"/>
      <c r="G37" s="15"/>
      <c r="H37" s="30"/>
      <c r="I37" s="30"/>
      <c r="J37" s="30"/>
      <c r="K37" s="30"/>
      <c r="L37" s="30"/>
      <c r="M37" s="30"/>
      <c r="N37" s="30"/>
      <c r="O37" s="32"/>
      <c r="P37" s="15"/>
    </row>
    <row r="38" spans="3:16" ht="15" customHeight="1">
      <c r="C38" s="14">
        <v>13</v>
      </c>
      <c r="D38" s="14">
        <v>20</v>
      </c>
      <c r="E38" s="14" t="s">
        <v>25</v>
      </c>
      <c r="F38" s="14">
        <v>1963</v>
      </c>
      <c r="G38" s="14" t="s">
        <v>26</v>
      </c>
      <c r="H38" s="29">
        <v>7.6736111111111111E-3</v>
      </c>
      <c r="I38" s="29">
        <v>8.9351851851851866E-3</v>
      </c>
      <c r="J38" s="29">
        <v>3.6296296296296292E-2</v>
      </c>
      <c r="K38" s="29">
        <v>3.6909722222222226E-2</v>
      </c>
      <c r="L38" s="29">
        <v>5.876157407407407E-2</v>
      </c>
      <c r="M38" s="29">
        <v>0</v>
      </c>
      <c r="N38" s="29">
        <f>M38-M14</f>
        <v>0</v>
      </c>
      <c r="O38" s="31"/>
      <c r="P38" s="14"/>
    </row>
    <row r="39" spans="3:16" ht="15.75" thickBot="1">
      <c r="C39" s="15"/>
      <c r="D39" s="15"/>
      <c r="E39" s="15"/>
      <c r="F39" s="15"/>
      <c r="G39" s="15"/>
      <c r="H39" s="30"/>
      <c r="I39" s="30"/>
      <c r="J39" s="30"/>
      <c r="K39" s="30"/>
      <c r="L39" s="30"/>
      <c r="M39" s="30"/>
      <c r="N39" s="30"/>
      <c r="O39" s="32"/>
      <c r="P39" s="15"/>
    </row>
    <row r="40" spans="3:16" ht="15" customHeight="1">
      <c r="C40" s="14">
        <v>14</v>
      </c>
      <c r="D40" s="14">
        <v>25</v>
      </c>
      <c r="E40" s="14" t="s">
        <v>110</v>
      </c>
      <c r="F40" s="14">
        <v>1983</v>
      </c>
      <c r="G40" s="14" t="s">
        <v>15</v>
      </c>
      <c r="H40" s="29">
        <v>8.7847222222222233E-3</v>
      </c>
      <c r="I40" s="29">
        <v>9.8958333333333329E-3</v>
      </c>
      <c r="J40" s="29">
        <v>4.0509259259259259E-2</v>
      </c>
      <c r="K40" s="29">
        <v>4.0694444444444443E-2</v>
      </c>
      <c r="L40" s="29">
        <v>5.9004629629629629E-2</v>
      </c>
      <c r="M40" s="29">
        <v>0</v>
      </c>
      <c r="N40" s="29">
        <f>M40-M14</f>
        <v>0</v>
      </c>
      <c r="O40" s="31"/>
      <c r="P40" s="12"/>
    </row>
    <row r="41" spans="3:16" ht="15" customHeight="1" thickBot="1">
      <c r="C41" s="15"/>
      <c r="D41" s="15"/>
      <c r="E41" s="15"/>
      <c r="F41" s="15"/>
      <c r="G41" s="15"/>
      <c r="H41" s="30"/>
      <c r="I41" s="30"/>
      <c r="J41" s="30"/>
      <c r="K41" s="30"/>
      <c r="L41" s="30"/>
      <c r="M41" s="30"/>
      <c r="N41" s="30"/>
      <c r="O41" s="32"/>
      <c r="P41" s="13"/>
    </row>
    <row r="42" spans="3:16" ht="15" customHeight="1">
      <c r="C42" s="14">
        <v>15</v>
      </c>
      <c r="D42" s="14">
        <v>21</v>
      </c>
      <c r="E42" s="14" t="s">
        <v>52</v>
      </c>
      <c r="F42" s="14">
        <v>1971</v>
      </c>
      <c r="G42" s="14" t="s">
        <v>21</v>
      </c>
      <c r="H42" s="29">
        <v>5.9722222222222225E-3</v>
      </c>
      <c r="I42" s="29">
        <v>7.1412037037037043E-3</v>
      </c>
      <c r="J42" s="29">
        <v>3.6967592592592594E-2</v>
      </c>
      <c r="K42" s="29">
        <v>3.7499999999999999E-2</v>
      </c>
      <c r="L42" s="29">
        <v>5.9247685185185188E-2</v>
      </c>
      <c r="M42" s="29">
        <v>0</v>
      </c>
      <c r="N42" s="29">
        <f>M42-M14</f>
        <v>0</v>
      </c>
      <c r="O42" s="31"/>
      <c r="P42" s="14"/>
    </row>
    <row r="43" spans="3:16" ht="15" customHeight="1" thickBot="1">
      <c r="C43" s="15"/>
      <c r="D43" s="15"/>
      <c r="E43" s="15"/>
      <c r="F43" s="15"/>
      <c r="G43" s="15"/>
      <c r="H43" s="30"/>
      <c r="I43" s="30"/>
      <c r="J43" s="30"/>
      <c r="K43" s="30"/>
      <c r="L43" s="30"/>
      <c r="M43" s="30"/>
      <c r="N43" s="30"/>
      <c r="O43" s="32"/>
      <c r="P43" s="15"/>
    </row>
    <row r="44" spans="3:16" ht="15" customHeight="1">
      <c r="C44" s="14">
        <v>16</v>
      </c>
      <c r="D44" s="14">
        <v>17</v>
      </c>
      <c r="E44" s="14" t="s">
        <v>104</v>
      </c>
      <c r="F44" s="14">
        <v>1990</v>
      </c>
      <c r="G44" s="14" t="s">
        <v>15</v>
      </c>
      <c r="H44" s="29">
        <v>7.9282407407407409E-3</v>
      </c>
      <c r="I44" s="29">
        <v>8.8541666666666664E-3</v>
      </c>
      <c r="J44" s="29">
        <v>4.0335648148148148E-2</v>
      </c>
      <c r="K44" s="29">
        <v>4.0567129629629627E-2</v>
      </c>
      <c r="L44" s="29">
        <v>5.9618055555555556E-2</v>
      </c>
      <c r="M44" s="29">
        <v>0</v>
      </c>
      <c r="N44" s="29">
        <f>M44-M14</f>
        <v>0</v>
      </c>
      <c r="O44" s="31"/>
      <c r="P44" s="12"/>
    </row>
    <row r="45" spans="3:16" ht="15" customHeight="1" thickBot="1">
      <c r="C45" s="15"/>
      <c r="D45" s="15"/>
      <c r="E45" s="15"/>
      <c r="F45" s="15"/>
      <c r="G45" s="15"/>
      <c r="H45" s="30"/>
      <c r="I45" s="30"/>
      <c r="J45" s="30"/>
      <c r="K45" s="30"/>
      <c r="L45" s="30"/>
      <c r="M45" s="30"/>
      <c r="N45" s="30"/>
      <c r="O45" s="32"/>
      <c r="P45" s="13"/>
    </row>
    <row r="46" spans="3:16" ht="15" customHeight="1">
      <c r="C46" s="14">
        <v>17</v>
      </c>
      <c r="D46" s="14">
        <v>34</v>
      </c>
      <c r="E46" s="14" t="s">
        <v>18</v>
      </c>
      <c r="F46" s="14">
        <v>1973</v>
      </c>
      <c r="G46" s="14" t="s">
        <v>13</v>
      </c>
      <c r="H46" s="29">
        <v>9.2824074074074076E-3</v>
      </c>
      <c r="I46" s="29">
        <v>1.1145833333333334E-2</v>
      </c>
      <c r="J46" s="29">
        <v>4.0439814814814817E-2</v>
      </c>
      <c r="K46" s="29">
        <v>4.0914351851851848E-2</v>
      </c>
      <c r="L46" s="29">
        <v>6.0335648148148145E-2</v>
      </c>
      <c r="M46" s="29">
        <v>0</v>
      </c>
      <c r="N46" s="29">
        <f>M46-M14</f>
        <v>0</v>
      </c>
      <c r="O46" s="31"/>
      <c r="P46" s="14"/>
    </row>
    <row r="47" spans="3:16" ht="15.75" thickBot="1">
      <c r="C47" s="15"/>
      <c r="D47" s="15"/>
      <c r="E47" s="15"/>
      <c r="F47" s="15"/>
      <c r="G47" s="15"/>
      <c r="H47" s="30"/>
      <c r="I47" s="30"/>
      <c r="J47" s="30"/>
      <c r="K47" s="30"/>
      <c r="L47" s="30"/>
      <c r="M47" s="30"/>
      <c r="N47" s="30"/>
      <c r="O47" s="32"/>
      <c r="P47" s="15"/>
    </row>
    <row r="48" spans="3:16" ht="15" customHeight="1">
      <c r="C48" s="14">
        <v>18</v>
      </c>
      <c r="D48" s="14">
        <v>16</v>
      </c>
      <c r="E48" s="14" t="s">
        <v>121</v>
      </c>
      <c r="F48" s="14">
        <v>1980</v>
      </c>
      <c r="G48" s="14" t="s">
        <v>122</v>
      </c>
      <c r="H48" s="29">
        <v>1.0300925925925927E-2</v>
      </c>
      <c r="I48" s="29">
        <v>1.2210648148148146E-2</v>
      </c>
      <c r="J48" s="29">
        <v>3.9328703703703706E-2</v>
      </c>
      <c r="K48" s="29">
        <v>4.040509259259259E-2</v>
      </c>
      <c r="L48" s="29">
        <v>6.0462962962962961E-2</v>
      </c>
      <c r="M48" s="29">
        <v>0</v>
      </c>
      <c r="N48" s="29">
        <f>M48-M14</f>
        <v>0</v>
      </c>
      <c r="O48" s="31"/>
      <c r="P48" s="14"/>
    </row>
    <row r="49" spans="3:16" ht="15" customHeight="1" thickBot="1">
      <c r="C49" s="15"/>
      <c r="D49" s="15"/>
      <c r="E49" s="15"/>
      <c r="F49" s="15"/>
      <c r="G49" s="15"/>
      <c r="H49" s="30"/>
      <c r="I49" s="30"/>
      <c r="J49" s="30"/>
      <c r="K49" s="30"/>
      <c r="L49" s="30"/>
      <c r="M49" s="30"/>
      <c r="N49" s="30"/>
      <c r="O49" s="32"/>
      <c r="P49" s="15"/>
    </row>
    <row r="50" spans="3:16" s="4" customFormat="1" ht="15" customHeight="1">
      <c r="C50" s="14">
        <v>19</v>
      </c>
      <c r="D50" s="14">
        <v>36</v>
      </c>
      <c r="E50" s="14" t="s">
        <v>27</v>
      </c>
      <c r="F50" s="14">
        <v>1994</v>
      </c>
      <c r="G50" s="14" t="s">
        <v>15</v>
      </c>
      <c r="H50" s="29">
        <v>5.5439814814814822E-3</v>
      </c>
      <c r="I50" s="29">
        <v>6.5624999999999998E-3</v>
      </c>
      <c r="J50" s="29">
        <v>4.1759259259259253E-2</v>
      </c>
      <c r="K50" s="29">
        <v>4.2083333333333334E-2</v>
      </c>
      <c r="L50" s="29">
        <v>6.206018518518519E-2</v>
      </c>
      <c r="M50" s="29">
        <v>0</v>
      </c>
      <c r="N50" s="29">
        <f>M50-M14</f>
        <v>0</v>
      </c>
      <c r="O50" s="31"/>
      <c r="P50" s="14"/>
    </row>
    <row r="51" spans="3:16" ht="15" customHeight="1" thickBot="1">
      <c r="C51" s="15"/>
      <c r="D51" s="15"/>
      <c r="E51" s="15"/>
      <c r="F51" s="15"/>
      <c r="G51" s="15"/>
      <c r="H51" s="30"/>
      <c r="I51" s="30"/>
      <c r="J51" s="30"/>
      <c r="K51" s="30"/>
      <c r="L51" s="30"/>
      <c r="M51" s="30"/>
      <c r="N51" s="30"/>
      <c r="O51" s="32"/>
      <c r="P51" s="15"/>
    </row>
    <row r="52" spans="3:16" ht="15" customHeight="1">
      <c r="C52" s="14">
        <v>20</v>
      </c>
      <c r="D52" s="14">
        <v>38</v>
      </c>
      <c r="E52" s="14" t="s">
        <v>115</v>
      </c>
      <c r="F52" s="14">
        <v>2001</v>
      </c>
      <c r="G52" s="14" t="s">
        <v>15</v>
      </c>
      <c r="H52" s="29">
        <v>9.5486111111111101E-3</v>
      </c>
      <c r="I52" s="29">
        <v>1.1064814814814814E-2</v>
      </c>
      <c r="J52" s="29">
        <v>4.2534722222222217E-2</v>
      </c>
      <c r="K52" s="29">
        <v>4.2766203703703702E-2</v>
      </c>
      <c r="L52" s="29">
        <v>6.2615740740740736E-2</v>
      </c>
      <c r="M52" s="29">
        <v>0</v>
      </c>
      <c r="N52" s="29">
        <f>M52-M14</f>
        <v>0</v>
      </c>
      <c r="O52" s="31"/>
      <c r="P52" s="14"/>
    </row>
    <row r="53" spans="3:16" ht="15.75" thickBot="1">
      <c r="C53" s="15"/>
      <c r="D53" s="15"/>
      <c r="E53" s="15"/>
      <c r="F53" s="15"/>
      <c r="G53" s="15"/>
      <c r="H53" s="30"/>
      <c r="I53" s="30"/>
      <c r="J53" s="30"/>
      <c r="K53" s="30"/>
      <c r="L53" s="30"/>
      <c r="M53" s="30"/>
      <c r="N53" s="30"/>
      <c r="O53" s="32"/>
      <c r="P53" s="15"/>
    </row>
    <row r="54" spans="3:16" ht="15" customHeight="1">
      <c r="C54" s="14">
        <v>21</v>
      </c>
      <c r="D54" s="14">
        <v>23</v>
      </c>
      <c r="E54" s="14" t="s">
        <v>117</v>
      </c>
      <c r="F54" s="14">
        <v>1987</v>
      </c>
      <c r="G54" s="14" t="s">
        <v>15</v>
      </c>
      <c r="H54" s="29">
        <v>1.0752314814814814E-2</v>
      </c>
      <c r="I54" s="29">
        <v>1.4212962962962962E-2</v>
      </c>
      <c r="J54" s="29">
        <v>4.282407407407407E-2</v>
      </c>
      <c r="K54" s="29">
        <v>4.3148148148148151E-2</v>
      </c>
      <c r="L54" s="29">
        <v>6.3622685185185185E-2</v>
      </c>
      <c r="M54" s="29">
        <v>0</v>
      </c>
      <c r="N54" s="29">
        <f>M54-M14</f>
        <v>0</v>
      </c>
      <c r="O54" s="31"/>
      <c r="P54" s="12"/>
    </row>
    <row r="55" spans="3:16" ht="15" customHeight="1" thickBot="1">
      <c r="C55" s="15"/>
      <c r="D55" s="15"/>
      <c r="E55" s="15"/>
      <c r="F55" s="15"/>
      <c r="G55" s="15"/>
      <c r="H55" s="30"/>
      <c r="I55" s="30"/>
      <c r="J55" s="30"/>
      <c r="K55" s="30"/>
      <c r="L55" s="30"/>
      <c r="M55" s="30"/>
      <c r="N55" s="30"/>
      <c r="O55" s="32"/>
      <c r="P55" s="13"/>
    </row>
    <row r="56" spans="3:16" ht="15" customHeight="1">
      <c r="C56" s="14">
        <v>22</v>
      </c>
      <c r="D56" s="14">
        <v>11</v>
      </c>
      <c r="E56" s="14" t="s">
        <v>105</v>
      </c>
      <c r="F56" s="14">
        <v>1985</v>
      </c>
      <c r="G56" s="14" t="s">
        <v>13</v>
      </c>
      <c r="H56" s="29">
        <v>8.1018518518518514E-3</v>
      </c>
      <c r="I56" s="29">
        <v>1.0555555555555554E-2</v>
      </c>
      <c r="J56" s="29">
        <v>4.1006944444444443E-2</v>
      </c>
      <c r="K56" s="29">
        <v>4.1759259259259253E-2</v>
      </c>
      <c r="L56" s="29">
        <v>6.5254629629629635E-2</v>
      </c>
      <c r="M56" s="29">
        <v>0</v>
      </c>
      <c r="N56" s="29">
        <f>M56-M14</f>
        <v>0</v>
      </c>
      <c r="O56" s="31"/>
      <c r="P56" s="14"/>
    </row>
    <row r="57" spans="3:16" ht="15.75" thickBot="1">
      <c r="C57" s="15"/>
      <c r="D57" s="15"/>
      <c r="E57" s="15"/>
      <c r="F57" s="15"/>
      <c r="G57" s="15"/>
      <c r="H57" s="30"/>
      <c r="I57" s="30"/>
      <c r="J57" s="30"/>
      <c r="K57" s="30"/>
      <c r="L57" s="30"/>
      <c r="M57" s="30"/>
      <c r="N57" s="30"/>
      <c r="O57" s="32"/>
      <c r="P57" s="15"/>
    </row>
    <row r="58" spans="3:16">
      <c r="C58" s="14">
        <v>23</v>
      </c>
      <c r="D58" s="14">
        <v>44</v>
      </c>
      <c r="E58" s="14" t="s">
        <v>96</v>
      </c>
      <c r="F58" s="14">
        <v>1985</v>
      </c>
      <c r="G58" s="14" t="s">
        <v>15</v>
      </c>
      <c r="H58" s="29">
        <v>6.4814814814814813E-3</v>
      </c>
      <c r="I58" s="29">
        <v>8.0092592592592594E-3</v>
      </c>
      <c r="J58" s="29">
        <v>4.0520833333333332E-2</v>
      </c>
      <c r="K58" s="29">
        <v>4.1099537037037039E-2</v>
      </c>
      <c r="L58" s="29">
        <v>6.5393518518518517E-2</v>
      </c>
      <c r="M58" s="29">
        <v>0</v>
      </c>
      <c r="N58" s="29">
        <f>M58-M16</f>
        <v>0</v>
      </c>
      <c r="O58" s="31"/>
      <c r="P58" s="14"/>
    </row>
    <row r="59" spans="3:16" ht="15.75" thickBot="1">
      <c r="C59" s="15"/>
      <c r="D59" s="15"/>
      <c r="E59" s="15"/>
      <c r="F59" s="15"/>
      <c r="G59" s="15"/>
      <c r="H59" s="30"/>
      <c r="I59" s="30"/>
      <c r="J59" s="30"/>
      <c r="K59" s="30"/>
      <c r="L59" s="30"/>
      <c r="M59" s="30"/>
      <c r="N59" s="30"/>
      <c r="O59" s="32"/>
      <c r="P59" s="15"/>
    </row>
    <row r="60" spans="3:16">
      <c r="C60" s="14">
        <v>24</v>
      </c>
      <c r="D60" s="14">
        <v>29</v>
      </c>
      <c r="E60" s="14" t="s">
        <v>93</v>
      </c>
      <c r="F60" s="14">
        <v>1982</v>
      </c>
      <c r="G60" s="14" t="s">
        <v>15</v>
      </c>
      <c r="H60" s="29">
        <v>5.8449074074074072E-3</v>
      </c>
      <c r="I60" s="29">
        <v>6.875E-3</v>
      </c>
      <c r="J60" s="29">
        <v>4.0451388888888891E-2</v>
      </c>
      <c r="K60" s="29">
        <v>4.1053240740740744E-2</v>
      </c>
      <c r="L60" s="29">
        <v>6.5879629629629635E-2</v>
      </c>
      <c r="M60" s="29">
        <v>0</v>
      </c>
      <c r="N60" s="29">
        <f>M60-M18</f>
        <v>0</v>
      </c>
      <c r="O60" s="31"/>
      <c r="P60" s="14"/>
    </row>
    <row r="61" spans="3:16" ht="15.75" thickBot="1">
      <c r="C61" s="15"/>
      <c r="D61" s="15"/>
      <c r="E61" s="15"/>
      <c r="F61" s="15"/>
      <c r="G61" s="15"/>
      <c r="H61" s="30"/>
      <c r="I61" s="30"/>
      <c r="J61" s="30"/>
      <c r="K61" s="30"/>
      <c r="L61" s="30"/>
      <c r="M61" s="30"/>
      <c r="N61" s="30"/>
      <c r="O61" s="32"/>
      <c r="P61" s="15"/>
    </row>
    <row r="62" spans="3:16">
      <c r="C62" s="14">
        <v>25</v>
      </c>
      <c r="D62" s="14">
        <v>39</v>
      </c>
      <c r="E62" s="14" t="s">
        <v>101</v>
      </c>
      <c r="F62" s="14">
        <v>1991</v>
      </c>
      <c r="G62" s="14" t="s">
        <v>15</v>
      </c>
      <c r="H62" s="29">
        <v>7.719907407407408E-3</v>
      </c>
      <c r="I62" s="29">
        <v>8.9814814814814809E-3</v>
      </c>
      <c r="J62" s="29">
        <v>4.2812500000000003E-2</v>
      </c>
      <c r="K62" s="29">
        <v>4.3240740740740739E-2</v>
      </c>
      <c r="L62" s="29">
        <v>6.5879629629629635E-2</v>
      </c>
      <c r="M62" s="29">
        <v>0</v>
      </c>
      <c r="N62" s="16" t="e">
        <f>'муж. половина  (2)'!N62:N63-'муж. половина  (2)'!M62:M63</f>
        <v>#VALUE!</v>
      </c>
      <c r="O62" s="31"/>
      <c r="P62" s="14"/>
    </row>
    <row r="63" spans="3:16" ht="15.75" thickBot="1">
      <c r="C63" s="15"/>
      <c r="D63" s="15"/>
      <c r="E63" s="15"/>
      <c r="F63" s="15"/>
      <c r="G63" s="15"/>
      <c r="H63" s="30"/>
      <c r="I63" s="30"/>
      <c r="J63" s="30"/>
      <c r="K63" s="30"/>
      <c r="L63" s="30"/>
      <c r="M63" s="30"/>
      <c r="N63" s="17"/>
      <c r="O63" s="32"/>
      <c r="P63" s="15"/>
    </row>
    <row r="64" spans="3:16">
      <c r="C64" s="14">
        <v>26</v>
      </c>
      <c r="D64" s="14">
        <v>28</v>
      </c>
      <c r="E64" s="14" t="s">
        <v>109</v>
      </c>
      <c r="F64" s="14">
        <v>1973</v>
      </c>
      <c r="G64" s="14" t="s">
        <v>15</v>
      </c>
      <c r="H64" s="29">
        <v>8.7499999999999991E-3</v>
      </c>
      <c r="I64" s="29">
        <v>1.0625000000000001E-2</v>
      </c>
      <c r="J64" s="29">
        <v>4.3657407407407402E-2</v>
      </c>
      <c r="K64" s="29">
        <v>4.403935185185185E-2</v>
      </c>
      <c r="L64" s="29">
        <v>6.8749999999999992E-2</v>
      </c>
      <c r="M64" s="29">
        <v>0</v>
      </c>
      <c r="N64" s="16">
        <f>'муж. половина  (2)'!N64:N65-'муж. половина  (2)'!M64:M65</f>
        <v>0</v>
      </c>
      <c r="O64" s="31"/>
      <c r="P64" s="14"/>
    </row>
    <row r="65" spans="3:16" ht="15.75" thickBot="1">
      <c r="C65" s="15"/>
      <c r="D65" s="15"/>
      <c r="E65" s="15"/>
      <c r="F65" s="15"/>
      <c r="G65" s="15"/>
      <c r="H65" s="30"/>
      <c r="I65" s="30"/>
      <c r="J65" s="30"/>
      <c r="K65" s="30"/>
      <c r="L65" s="30"/>
      <c r="M65" s="30"/>
      <c r="N65" s="17"/>
      <c r="O65" s="32"/>
      <c r="P65" s="15"/>
    </row>
    <row r="66" spans="3:16">
      <c r="C66" s="14">
        <v>27</v>
      </c>
      <c r="D66" s="14">
        <v>15</v>
      </c>
      <c r="E66" s="14" t="s">
        <v>100</v>
      </c>
      <c r="F66" s="14">
        <v>1987</v>
      </c>
      <c r="G66" s="14" t="s">
        <v>13</v>
      </c>
      <c r="H66" s="29">
        <v>7.5347222222222213E-3</v>
      </c>
      <c r="I66" s="29">
        <v>9.7453703703703713E-3</v>
      </c>
      <c r="J66" s="29">
        <v>4.8009259259259258E-2</v>
      </c>
      <c r="K66" s="29">
        <v>4.8587962962962965E-2</v>
      </c>
      <c r="L66" s="29">
        <v>7.1469907407407399E-2</v>
      </c>
      <c r="M66" s="29">
        <v>0</v>
      </c>
      <c r="N66" s="29">
        <f>M66-M22</f>
        <v>0</v>
      </c>
      <c r="O66" s="31"/>
      <c r="P66" s="14"/>
    </row>
    <row r="67" spans="3:16" ht="15.75" thickBot="1">
      <c r="C67" s="15"/>
      <c r="D67" s="15"/>
      <c r="E67" s="15"/>
      <c r="F67" s="15"/>
      <c r="G67" s="15"/>
      <c r="H67" s="30"/>
      <c r="I67" s="30"/>
      <c r="J67" s="30"/>
      <c r="K67" s="30"/>
      <c r="L67" s="30"/>
      <c r="M67" s="30"/>
      <c r="N67" s="30"/>
      <c r="O67" s="32"/>
      <c r="P67" s="15"/>
    </row>
    <row r="68" spans="3:16">
      <c r="C68" s="14">
        <v>28</v>
      </c>
      <c r="D68" s="14">
        <v>32</v>
      </c>
      <c r="E68" s="14" t="s">
        <v>112</v>
      </c>
      <c r="F68" s="14">
        <v>1989</v>
      </c>
      <c r="G68" s="14" t="s">
        <v>15</v>
      </c>
      <c r="H68" s="29">
        <v>9.1087962962962971E-3</v>
      </c>
      <c r="I68" s="29">
        <v>1.0694444444444444E-2</v>
      </c>
      <c r="J68" s="29">
        <v>5.002314814814815E-2</v>
      </c>
      <c r="K68" s="29">
        <v>5.0567129629629635E-2</v>
      </c>
      <c r="L68" s="29">
        <v>8.3784722222222219E-2</v>
      </c>
      <c r="M68" s="29">
        <v>0</v>
      </c>
      <c r="N68" s="29">
        <f>M68-M22</f>
        <v>0</v>
      </c>
      <c r="O68" s="31"/>
      <c r="P68" s="14"/>
    </row>
    <row r="69" spans="3:16" ht="15.75" thickBot="1">
      <c r="C69" s="15"/>
      <c r="D69" s="15"/>
      <c r="E69" s="15"/>
      <c r="F69" s="15"/>
      <c r="G69" s="15"/>
      <c r="H69" s="30"/>
      <c r="I69" s="30"/>
      <c r="J69" s="30"/>
      <c r="K69" s="30"/>
      <c r="L69" s="30"/>
      <c r="M69" s="30"/>
      <c r="N69" s="30"/>
      <c r="O69" s="32"/>
      <c r="P69" s="15"/>
    </row>
    <row r="75" spans="3:16">
      <c r="D75" s="5" t="s">
        <v>74</v>
      </c>
    </row>
    <row r="76" spans="3:16">
      <c r="D76" s="6" t="s">
        <v>33</v>
      </c>
    </row>
    <row r="77" spans="3:16">
      <c r="D77" s="6"/>
    </row>
    <row r="78" spans="3:16">
      <c r="D78" s="7" t="s">
        <v>73</v>
      </c>
    </row>
  </sheetData>
  <sortState ref="D14:L69">
    <sortCondition ref="L14"/>
  </sortState>
  <mergeCells count="405">
    <mergeCell ref="C68:C69"/>
    <mergeCell ref="D68:D69"/>
    <mergeCell ref="E68:E69"/>
    <mergeCell ref="F68:F69"/>
    <mergeCell ref="G68:G69"/>
    <mergeCell ref="C64:C65"/>
    <mergeCell ref="D64:D65"/>
    <mergeCell ref="E64:E65"/>
    <mergeCell ref="F64:F65"/>
    <mergeCell ref="G64:G65"/>
    <mergeCell ref="C66:C67"/>
    <mergeCell ref="D66:D67"/>
    <mergeCell ref="E66:E67"/>
    <mergeCell ref="F66:F67"/>
    <mergeCell ref="G66:G67"/>
    <mergeCell ref="H64:H65"/>
    <mergeCell ref="I64:I65"/>
    <mergeCell ref="J64:J65"/>
    <mergeCell ref="K64:K65"/>
    <mergeCell ref="H68:H69"/>
    <mergeCell ref="I68:I69"/>
    <mergeCell ref="J68:J69"/>
    <mergeCell ref="K68:K69"/>
    <mergeCell ref="L62:L63"/>
    <mergeCell ref="L68:L69"/>
    <mergeCell ref="H66:H67"/>
    <mergeCell ref="I66:I67"/>
    <mergeCell ref="J66:J67"/>
    <mergeCell ref="K66:K67"/>
    <mergeCell ref="M62:M63"/>
    <mergeCell ref="N62:N63"/>
    <mergeCell ref="O62:O63"/>
    <mergeCell ref="P62:P63"/>
    <mergeCell ref="L66:L67"/>
    <mergeCell ref="M66:M67"/>
    <mergeCell ref="N66:N67"/>
    <mergeCell ref="O66:O67"/>
    <mergeCell ref="P66:P67"/>
    <mergeCell ref="M68:M69"/>
    <mergeCell ref="N68:N69"/>
    <mergeCell ref="O68:O69"/>
    <mergeCell ref="P68:P69"/>
    <mergeCell ref="L64:L65"/>
    <mergeCell ref="M64:M65"/>
    <mergeCell ref="N64:N65"/>
    <mergeCell ref="O64:O65"/>
    <mergeCell ref="P64:P65"/>
    <mergeCell ref="C62:C63"/>
    <mergeCell ref="D62:D63"/>
    <mergeCell ref="E62:E63"/>
    <mergeCell ref="F62:F63"/>
    <mergeCell ref="G62:G63"/>
    <mergeCell ref="H62:H63"/>
    <mergeCell ref="I62:I63"/>
    <mergeCell ref="J62:J63"/>
    <mergeCell ref="K62:K63"/>
    <mergeCell ref="L60:L61"/>
    <mergeCell ref="M60:M61"/>
    <mergeCell ref="N60:N61"/>
    <mergeCell ref="O60:O61"/>
    <mergeCell ref="P60:P61"/>
    <mergeCell ref="C58:C59"/>
    <mergeCell ref="D58:D59"/>
    <mergeCell ref="E58:E59"/>
    <mergeCell ref="F58:F59"/>
    <mergeCell ref="G58:G59"/>
    <mergeCell ref="C60:C61"/>
    <mergeCell ref="D60:D61"/>
    <mergeCell ref="E60:E61"/>
    <mergeCell ref="F60:F61"/>
    <mergeCell ref="G60:G61"/>
    <mergeCell ref="H60:H61"/>
    <mergeCell ref="I60:I61"/>
    <mergeCell ref="J60:J61"/>
    <mergeCell ref="K60:K61"/>
    <mergeCell ref="F40:F41"/>
    <mergeCell ref="F42:F43"/>
    <mergeCell ref="F44:F45"/>
    <mergeCell ref="F46:F47"/>
    <mergeCell ref="F48:F49"/>
    <mergeCell ref="L58:L59"/>
    <mergeCell ref="M58:M59"/>
    <mergeCell ref="N58:N59"/>
    <mergeCell ref="O58:O59"/>
    <mergeCell ref="I40:I41"/>
    <mergeCell ref="F54:F55"/>
    <mergeCell ref="P46:P47"/>
    <mergeCell ref="P54:P55"/>
    <mergeCell ref="O44:O45"/>
    <mergeCell ref="O50:O51"/>
    <mergeCell ref="O46:O47"/>
    <mergeCell ref="P44:P45"/>
    <mergeCell ref="H58:H59"/>
    <mergeCell ref="I58:I59"/>
    <mergeCell ref="J58:J59"/>
    <mergeCell ref="K58:K59"/>
    <mergeCell ref="P58:P59"/>
    <mergeCell ref="I44:I45"/>
    <mergeCell ref="P52:P53"/>
    <mergeCell ref="M54:M55"/>
    <mergeCell ref="N54:N55"/>
    <mergeCell ref="O54:O55"/>
    <mergeCell ref="I54:I55"/>
    <mergeCell ref="J54:J55"/>
    <mergeCell ref="K54:K55"/>
    <mergeCell ref="H46:H47"/>
    <mergeCell ref="O56:O57"/>
    <mergeCell ref="P56:P57"/>
    <mergeCell ref="M56:M57"/>
    <mergeCell ref="N56:N57"/>
    <mergeCell ref="M14:M15"/>
    <mergeCell ref="N14:N15"/>
    <mergeCell ref="O14:O15"/>
    <mergeCell ref="O10:O13"/>
    <mergeCell ref="M38:M39"/>
    <mergeCell ref="N38:N39"/>
    <mergeCell ref="O38:O39"/>
    <mergeCell ref="O42:O43"/>
    <mergeCell ref="P42:P43"/>
    <mergeCell ref="P40:P41"/>
    <mergeCell ref="M40:M41"/>
    <mergeCell ref="N40:N41"/>
    <mergeCell ref="O40:O41"/>
    <mergeCell ref="M42:M43"/>
    <mergeCell ref="P38:P39"/>
    <mergeCell ref="M26:M27"/>
    <mergeCell ref="N26:N27"/>
    <mergeCell ref="O26:O27"/>
    <mergeCell ref="N42:N43"/>
    <mergeCell ref="O22:O23"/>
    <mergeCell ref="F16:F17"/>
    <mergeCell ref="F18:F19"/>
    <mergeCell ref="F20:F21"/>
    <mergeCell ref="O20:O21"/>
    <mergeCell ref="L18:L19"/>
    <mergeCell ref="M18:M19"/>
    <mergeCell ref="L20:L21"/>
    <mergeCell ref="M20:M21"/>
    <mergeCell ref="N20:N21"/>
    <mergeCell ref="C10:C13"/>
    <mergeCell ref="D10:D13"/>
    <mergeCell ref="E10:E13"/>
    <mergeCell ref="G10:G13"/>
    <mergeCell ref="H10:H13"/>
    <mergeCell ref="J10:J13"/>
    <mergeCell ref="P18:P19"/>
    <mergeCell ref="D22:D23"/>
    <mergeCell ref="E22:E23"/>
    <mergeCell ref="P22:P23"/>
    <mergeCell ref="N18:N19"/>
    <mergeCell ref="O18:O19"/>
    <mergeCell ref="L22:L23"/>
    <mergeCell ref="D16:D17"/>
    <mergeCell ref="E16:E17"/>
    <mergeCell ref="P16:P17"/>
    <mergeCell ref="P14:P15"/>
    <mergeCell ref="P20:P21"/>
    <mergeCell ref="L16:L17"/>
    <mergeCell ref="M16:M17"/>
    <mergeCell ref="N16:N17"/>
    <mergeCell ref="O16:O17"/>
    <mergeCell ref="F10:F13"/>
    <mergeCell ref="F14:F15"/>
    <mergeCell ref="O36:O37"/>
    <mergeCell ref="P36:P37"/>
    <mergeCell ref="O34:O35"/>
    <mergeCell ref="P34:P35"/>
    <mergeCell ref="O30:O31"/>
    <mergeCell ref="K30:K31"/>
    <mergeCell ref="P28:P29"/>
    <mergeCell ref="L24:L25"/>
    <mergeCell ref="K38:K39"/>
    <mergeCell ref="O24:O25"/>
    <mergeCell ref="P24:P25"/>
    <mergeCell ref="K32:K33"/>
    <mergeCell ref="L32:L33"/>
    <mergeCell ref="P30:P31"/>
    <mergeCell ref="N28:N29"/>
    <mergeCell ref="O28:O29"/>
    <mergeCell ref="L30:L31"/>
    <mergeCell ref="P26:P27"/>
    <mergeCell ref="M30:M31"/>
    <mergeCell ref="N30:N31"/>
    <mergeCell ref="O32:O33"/>
    <mergeCell ref="P32:P33"/>
    <mergeCell ref="J36:J37"/>
    <mergeCell ref="K50:K51"/>
    <mergeCell ref="L50:L51"/>
    <mergeCell ref="M50:M51"/>
    <mergeCell ref="N50:N51"/>
    <mergeCell ref="M46:M47"/>
    <mergeCell ref="N46:N47"/>
    <mergeCell ref="M24:M25"/>
    <mergeCell ref="I30:I31"/>
    <mergeCell ref="J30:J31"/>
    <mergeCell ref="J44:J45"/>
    <mergeCell ref="K44:K45"/>
    <mergeCell ref="J40:J41"/>
    <mergeCell ref="K40:K41"/>
    <mergeCell ref="L40:L41"/>
    <mergeCell ref="N24:N25"/>
    <mergeCell ref="J32:J33"/>
    <mergeCell ref="I46:I47"/>
    <mergeCell ref="J46:J47"/>
    <mergeCell ref="K46:K47"/>
    <mergeCell ref="L46:L47"/>
    <mergeCell ref="L38:L39"/>
    <mergeCell ref="D28:D29"/>
    <mergeCell ref="E28:E29"/>
    <mergeCell ref="G28:G29"/>
    <mergeCell ref="M52:M53"/>
    <mergeCell ref="N52:N53"/>
    <mergeCell ref="I48:I49"/>
    <mergeCell ref="J48:J49"/>
    <mergeCell ref="K48:K49"/>
    <mergeCell ref="L48:L49"/>
    <mergeCell ref="D30:D31"/>
    <mergeCell ref="E30:E31"/>
    <mergeCell ref="F30:F31"/>
    <mergeCell ref="F28:F29"/>
    <mergeCell ref="M32:M33"/>
    <mergeCell ref="N32:N33"/>
    <mergeCell ref="M36:M37"/>
    <mergeCell ref="N36:N37"/>
    <mergeCell ref="K36:K37"/>
    <mergeCell ref="L36:L37"/>
    <mergeCell ref="I42:I43"/>
    <mergeCell ref="J42:J43"/>
    <mergeCell ref="K42:K43"/>
    <mergeCell ref="L42:L43"/>
    <mergeCell ref="H36:H37"/>
    <mergeCell ref="C16:C17"/>
    <mergeCell ref="G16:G17"/>
    <mergeCell ref="H16:H17"/>
    <mergeCell ref="I16:I17"/>
    <mergeCell ref="J16:J17"/>
    <mergeCell ref="K16:K17"/>
    <mergeCell ref="M22:M23"/>
    <mergeCell ref="N22:N23"/>
    <mergeCell ref="J28:J29"/>
    <mergeCell ref="K28:K29"/>
    <mergeCell ref="L28:L29"/>
    <mergeCell ref="M28:M29"/>
    <mergeCell ref="D26:D27"/>
    <mergeCell ref="E26:E27"/>
    <mergeCell ref="D20:D21"/>
    <mergeCell ref="E20:E21"/>
    <mergeCell ref="F22:F23"/>
    <mergeCell ref="F24:F25"/>
    <mergeCell ref="F26:F27"/>
    <mergeCell ref="C18:C19"/>
    <mergeCell ref="H18:H19"/>
    <mergeCell ref="I18:I19"/>
    <mergeCell ref="J18:J19"/>
    <mergeCell ref="K18:K19"/>
    <mergeCell ref="D18:D19"/>
    <mergeCell ref="E18:E19"/>
    <mergeCell ref="G18:G19"/>
    <mergeCell ref="C20:C21"/>
    <mergeCell ref="G20:G21"/>
    <mergeCell ref="H20:H21"/>
    <mergeCell ref="I20:I21"/>
    <mergeCell ref="J20:J21"/>
    <mergeCell ref="K20:K21"/>
    <mergeCell ref="C14:C15"/>
    <mergeCell ref="D14:D15"/>
    <mergeCell ref="E14:E15"/>
    <mergeCell ref="G14:G15"/>
    <mergeCell ref="H14:H15"/>
    <mergeCell ref="I14:I15"/>
    <mergeCell ref="J14:J15"/>
    <mergeCell ref="K14:K15"/>
    <mergeCell ref="L14:L15"/>
    <mergeCell ref="C26:C27"/>
    <mergeCell ref="G26:G27"/>
    <mergeCell ref="H26:H27"/>
    <mergeCell ref="I26:I27"/>
    <mergeCell ref="J26:J27"/>
    <mergeCell ref="K26:K27"/>
    <mergeCell ref="L26:L27"/>
    <mergeCell ref="C22:C23"/>
    <mergeCell ref="G22:G23"/>
    <mergeCell ref="H22:H23"/>
    <mergeCell ref="I22:I23"/>
    <mergeCell ref="J22:J23"/>
    <mergeCell ref="K22:K23"/>
    <mergeCell ref="C24:C25"/>
    <mergeCell ref="D24:D25"/>
    <mergeCell ref="E24:E25"/>
    <mergeCell ref="G24:G25"/>
    <mergeCell ref="H24:H25"/>
    <mergeCell ref="I24:I25"/>
    <mergeCell ref="J24:J25"/>
    <mergeCell ref="K24:K25"/>
    <mergeCell ref="C30:C31"/>
    <mergeCell ref="D38:D39"/>
    <mergeCell ref="E38:E39"/>
    <mergeCell ref="C38:C39"/>
    <mergeCell ref="G38:G39"/>
    <mergeCell ref="H38:H39"/>
    <mergeCell ref="I38:I39"/>
    <mergeCell ref="J38:J39"/>
    <mergeCell ref="C34:C35"/>
    <mergeCell ref="D34:D35"/>
    <mergeCell ref="E34:E35"/>
    <mergeCell ref="G34:G35"/>
    <mergeCell ref="H34:H35"/>
    <mergeCell ref="C36:C37"/>
    <mergeCell ref="D36:D37"/>
    <mergeCell ref="E36:E37"/>
    <mergeCell ref="G36:G37"/>
    <mergeCell ref="G30:G31"/>
    <mergeCell ref="H30:H31"/>
    <mergeCell ref="F32:F33"/>
    <mergeCell ref="F34:F35"/>
    <mergeCell ref="F36:F37"/>
    <mergeCell ref="F38:F39"/>
    <mergeCell ref="I36:I37"/>
    <mergeCell ref="C28:C29"/>
    <mergeCell ref="H28:H29"/>
    <mergeCell ref="I28:I29"/>
    <mergeCell ref="C44:C45"/>
    <mergeCell ref="D44:D45"/>
    <mergeCell ref="E44:E45"/>
    <mergeCell ref="G44:G45"/>
    <mergeCell ref="H44:H45"/>
    <mergeCell ref="C40:C41"/>
    <mergeCell ref="D40:D41"/>
    <mergeCell ref="E40:E41"/>
    <mergeCell ref="G40:G41"/>
    <mergeCell ref="H40:H41"/>
    <mergeCell ref="C42:C43"/>
    <mergeCell ref="D42:D43"/>
    <mergeCell ref="E42:E43"/>
    <mergeCell ref="G42:G43"/>
    <mergeCell ref="H42:H43"/>
    <mergeCell ref="C32:C33"/>
    <mergeCell ref="D32:D33"/>
    <mergeCell ref="E32:E33"/>
    <mergeCell ref="G32:G33"/>
    <mergeCell ref="H32:H33"/>
    <mergeCell ref="I32:I33"/>
    <mergeCell ref="G48:G49"/>
    <mergeCell ref="H48:H49"/>
    <mergeCell ref="F50:F51"/>
    <mergeCell ref="F52:F53"/>
    <mergeCell ref="P50:P51"/>
    <mergeCell ref="C52:C53"/>
    <mergeCell ref="D52:D53"/>
    <mergeCell ref="E52:E53"/>
    <mergeCell ref="G52:G53"/>
    <mergeCell ref="H52:H53"/>
    <mergeCell ref="I52:I53"/>
    <mergeCell ref="J52:J53"/>
    <mergeCell ref="K52:K53"/>
    <mergeCell ref="L52:L53"/>
    <mergeCell ref="J50:J51"/>
    <mergeCell ref="C50:C51"/>
    <mergeCell ref="D50:D51"/>
    <mergeCell ref="E50:E51"/>
    <mergeCell ref="G50:G51"/>
    <mergeCell ref="H50:H51"/>
    <mergeCell ref="I50:I51"/>
    <mergeCell ref="O52:O53"/>
    <mergeCell ref="O48:O49"/>
    <mergeCell ref="C54:C55"/>
    <mergeCell ref="D54:D55"/>
    <mergeCell ref="E54:E55"/>
    <mergeCell ref="G54:G55"/>
    <mergeCell ref="H54:H55"/>
    <mergeCell ref="L54:L55"/>
    <mergeCell ref="C56:C57"/>
    <mergeCell ref="D56:D57"/>
    <mergeCell ref="E56:E57"/>
    <mergeCell ref="G56:G57"/>
    <mergeCell ref="H56:H57"/>
    <mergeCell ref="I56:I57"/>
    <mergeCell ref="J56:J57"/>
    <mergeCell ref="K56:K57"/>
    <mergeCell ref="L56:L57"/>
    <mergeCell ref="F56:F57"/>
    <mergeCell ref="P48:P49"/>
    <mergeCell ref="L44:L45"/>
    <mergeCell ref="M44:M45"/>
    <mergeCell ref="N44:N45"/>
    <mergeCell ref="C48:C49"/>
    <mergeCell ref="D48:D49"/>
    <mergeCell ref="I10:I13"/>
    <mergeCell ref="K10:K13"/>
    <mergeCell ref="L10:L13"/>
    <mergeCell ref="M10:M13"/>
    <mergeCell ref="N10:N13"/>
    <mergeCell ref="M34:M35"/>
    <mergeCell ref="N34:N35"/>
    <mergeCell ref="I34:I35"/>
    <mergeCell ref="J34:J35"/>
    <mergeCell ref="K34:K35"/>
    <mergeCell ref="L34:L35"/>
    <mergeCell ref="M48:M49"/>
    <mergeCell ref="N48:N49"/>
    <mergeCell ref="C46:C47"/>
    <mergeCell ref="D46:D47"/>
    <mergeCell ref="E46:E47"/>
    <mergeCell ref="G46:G47"/>
    <mergeCell ref="E48:E49"/>
  </mergeCells>
  <pageMargins left="0.25" right="0.25" top="0.75" bottom="0.75" header="0.3" footer="0.3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C4:P29"/>
  <sheetViews>
    <sheetView workbookViewId="0">
      <selection activeCell="N16" sqref="N16:N17"/>
    </sheetView>
  </sheetViews>
  <sheetFormatPr defaultRowHeight="15"/>
  <cols>
    <col min="3" max="3" width="6.42578125" customWidth="1"/>
    <col min="4" max="4" width="5.7109375" customWidth="1"/>
    <col min="5" max="6" width="11.7109375" customWidth="1"/>
    <col min="7" max="7" width="12.28515625" customWidth="1"/>
    <col min="9" max="9" width="8.42578125" customWidth="1"/>
    <col min="11" max="11" width="7.5703125" customWidth="1"/>
  </cols>
  <sheetData>
    <row r="4" spans="3:16" ht="18.75">
      <c r="J4" s="8" t="s">
        <v>29</v>
      </c>
    </row>
    <row r="5" spans="3:16" ht="18.75">
      <c r="J5" s="8" t="s">
        <v>31</v>
      </c>
    </row>
    <row r="6" spans="3:16" ht="18.75">
      <c r="J6" s="8" t="s">
        <v>39</v>
      </c>
    </row>
    <row r="7" spans="3:16" ht="18.75">
      <c r="J7" s="8" t="s">
        <v>40</v>
      </c>
    </row>
    <row r="8" spans="3:16" ht="18.75">
      <c r="J8" s="8" t="s">
        <v>32</v>
      </c>
    </row>
    <row r="9" spans="3:16" ht="15.75" thickBot="1"/>
    <row r="10" spans="3:16" ht="15" customHeight="1">
      <c r="C10" s="24" t="s">
        <v>0</v>
      </c>
      <c r="D10" s="24" t="s">
        <v>1</v>
      </c>
      <c r="E10" s="24" t="s">
        <v>2</v>
      </c>
      <c r="F10" s="24"/>
      <c r="G10" s="24" t="s">
        <v>3</v>
      </c>
      <c r="H10" s="24" t="s">
        <v>22</v>
      </c>
      <c r="I10" s="18" t="s">
        <v>4</v>
      </c>
      <c r="J10" s="21" t="s">
        <v>23</v>
      </c>
      <c r="K10" s="21" t="s">
        <v>5</v>
      </c>
      <c r="L10" s="21" t="s">
        <v>19</v>
      </c>
      <c r="M10" s="9" t="s">
        <v>6</v>
      </c>
      <c r="N10" s="18" t="s">
        <v>7</v>
      </c>
      <c r="O10" s="9" t="s">
        <v>8</v>
      </c>
      <c r="P10" s="1"/>
    </row>
    <row r="11" spans="3:16">
      <c r="C11" s="25"/>
      <c r="D11" s="25"/>
      <c r="E11" s="25"/>
      <c r="F11" s="25"/>
      <c r="G11" s="25"/>
      <c r="H11" s="25"/>
      <c r="I11" s="19"/>
      <c r="J11" s="22"/>
      <c r="K11" s="22"/>
      <c r="L11" s="22"/>
      <c r="M11" s="10"/>
      <c r="N11" s="19"/>
      <c r="O11" s="10"/>
      <c r="P11" s="2" t="s">
        <v>9</v>
      </c>
    </row>
    <row r="12" spans="3:16">
      <c r="C12" s="25"/>
      <c r="D12" s="25"/>
      <c r="E12" s="25"/>
      <c r="F12" s="25"/>
      <c r="G12" s="25"/>
      <c r="H12" s="25"/>
      <c r="I12" s="19"/>
      <c r="J12" s="22"/>
      <c r="K12" s="22"/>
      <c r="L12" s="22"/>
      <c r="M12" s="10"/>
      <c r="N12" s="19"/>
      <c r="O12" s="10"/>
      <c r="P12" s="2" t="s">
        <v>10</v>
      </c>
    </row>
    <row r="13" spans="3:16" ht="15.75" thickBot="1">
      <c r="C13" s="26"/>
      <c r="D13" s="26"/>
      <c r="E13" s="26"/>
      <c r="F13" s="26"/>
      <c r="G13" s="26"/>
      <c r="H13" s="26"/>
      <c r="I13" s="20"/>
      <c r="J13" s="23"/>
      <c r="K13" s="23"/>
      <c r="L13" s="23"/>
      <c r="M13" s="11"/>
      <c r="N13" s="20"/>
      <c r="O13" s="11"/>
      <c r="P13" s="3" t="s">
        <v>11</v>
      </c>
    </row>
    <row r="14" spans="3:16" ht="15" customHeight="1">
      <c r="C14" s="12">
        <v>1</v>
      </c>
      <c r="D14" s="14">
        <v>37</v>
      </c>
      <c r="E14" s="14" t="s">
        <v>53</v>
      </c>
      <c r="F14" s="14">
        <v>1985</v>
      </c>
      <c r="G14" s="14" t="s">
        <v>54</v>
      </c>
      <c r="H14" s="16">
        <v>8.217592592592594E-3</v>
      </c>
      <c r="I14" s="16">
        <v>8.9004629629629625E-3</v>
      </c>
      <c r="J14" s="16">
        <v>4.5983796296296293E-2</v>
      </c>
      <c r="K14" s="16">
        <v>4.6238425925925926E-2</v>
      </c>
      <c r="L14" s="16">
        <v>6.7083333333333328E-2</v>
      </c>
      <c r="M14" s="27">
        <f>H14+I14+J14+K14+L14</f>
        <v>0.1764236111111111</v>
      </c>
      <c r="N14" s="29">
        <v>0</v>
      </c>
      <c r="O14" s="31"/>
      <c r="P14" s="12"/>
    </row>
    <row r="15" spans="3:16" ht="15.75" thickBot="1">
      <c r="C15" s="13"/>
      <c r="D15" s="15"/>
      <c r="E15" s="15"/>
      <c r="F15" s="15"/>
      <c r="G15" s="15"/>
      <c r="H15" s="17"/>
      <c r="I15" s="17"/>
      <c r="J15" s="17"/>
      <c r="K15" s="17"/>
      <c r="L15" s="17"/>
      <c r="M15" s="28"/>
      <c r="N15" s="30"/>
      <c r="O15" s="32"/>
      <c r="P15" s="13"/>
    </row>
    <row r="16" spans="3:16" ht="15" customHeight="1">
      <c r="C16" s="12">
        <v>2</v>
      </c>
      <c r="D16" s="14">
        <v>40</v>
      </c>
      <c r="E16" s="14" t="s">
        <v>55</v>
      </c>
      <c r="F16" s="14">
        <v>1989</v>
      </c>
      <c r="G16" s="14" t="s">
        <v>15</v>
      </c>
      <c r="H16" s="16">
        <v>7.4768518518518526E-3</v>
      </c>
      <c r="I16" s="16">
        <v>8.518518518518519E-3</v>
      </c>
      <c r="J16" s="16">
        <v>4.7118055555555559E-2</v>
      </c>
      <c r="K16" s="16">
        <v>4.7395833333333331E-2</v>
      </c>
      <c r="L16" s="16">
        <v>6.7789351851851851E-2</v>
      </c>
      <c r="M16" s="33">
        <f>H16+I16+J16+K16+L16</f>
        <v>0.17829861111111112</v>
      </c>
      <c r="N16" s="29">
        <f>M16-M14</f>
        <v>1.8750000000000155E-3</v>
      </c>
      <c r="O16" s="31"/>
      <c r="P16" s="12"/>
    </row>
    <row r="17" spans="3:16" ht="15.75" thickBot="1">
      <c r="C17" s="13"/>
      <c r="D17" s="15"/>
      <c r="E17" s="15"/>
      <c r="F17" s="15"/>
      <c r="G17" s="15"/>
      <c r="H17" s="17"/>
      <c r="I17" s="17"/>
      <c r="J17" s="17"/>
      <c r="K17" s="17"/>
      <c r="L17" s="17"/>
      <c r="M17" s="34"/>
      <c r="N17" s="30"/>
      <c r="O17" s="32"/>
      <c r="P17" s="13"/>
    </row>
    <row r="18" spans="3:16" ht="15" customHeight="1">
      <c r="C18" s="12">
        <v>3</v>
      </c>
      <c r="D18" s="14">
        <v>38</v>
      </c>
      <c r="E18" s="14" t="s">
        <v>34</v>
      </c>
      <c r="F18" s="14">
        <v>1983</v>
      </c>
      <c r="G18" s="14" t="s">
        <v>13</v>
      </c>
      <c r="H18" s="16">
        <v>9.6643518518518511E-3</v>
      </c>
      <c r="I18" s="16">
        <v>1.0636574074074074E-2</v>
      </c>
      <c r="J18" s="16">
        <v>5.1377314814814813E-2</v>
      </c>
      <c r="K18" s="16">
        <v>5.1793981481481483E-2</v>
      </c>
      <c r="L18" s="16">
        <v>7.7222222222222234E-2</v>
      </c>
      <c r="M18" s="27">
        <f t="shared" ref="M18" si="0">H18+I18+J18+K18+L18</f>
        <v>0.20069444444444445</v>
      </c>
      <c r="N18" s="29">
        <f>M18-M14</f>
        <v>2.4270833333333353E-2</v>
      </c>
      <c r="O18" s="31"/>
      <c r="P18" s="41"/>
    </row>
    <row r="19" spans="3:16" ht="15.75" thickBot="1">
      <c r="C19" s="13"/>
      <c r="D19" s="15"/>
      <c r="E19" s="15"/>
      <c r="F19" s="15"/>
      <c r="G19" s="15"/>
      <c r="H19" s="17"/>
      <c r="I19" s="17"/>
      <c r="J19" s="17"/>
      <c r="K19" s="17"/>
      <c r="L19" s="17"/>
      <c r="M19" s="28"/>
      <c r="N19" s="30"/>
      <c r="O19" s="32"/>
      <c r="P19" s="42"/>
    </row>
    <row r="20" spans="3:16" ht="15" customHeight="1">
      <c r="C20" s="41">
        <v>4</v>
      </c>
      <c r="D20" s="14">
        <v>28</v>
      </c>
      <c r="E20" s="14" t="s">
        <v>62</v>
      </c>
      <c r="F20" s="14">
        <v>2004</v>
      </c>
      <c r="G20" s="14" t="s">
        <v>15</v>
      </c>
      <c r="H20" s="16">
        <v>5.1736111111111115E-3</v>
      </c>
      <c r="I20" s="16">
        <v>6.053240740740741E-3</v>
      </c>
      <c r="J20" s="16">
        <v>5.8125000000000003E-2</v>
      </c>
      <c r="K20" s="16">
        <v>5.8391203703703702E-2</v>
      </c>
      <c r="L20" s="16">
        <v>8.8796296296296304E-2</v>
      </c>
      <c r="M20" s="27">
        <f t="shared" ref="M20" si="1">H20+I20+J20+K20+L20</f>
        <v>0.21653935185185186</v>
      </c>
      <c r="N20" s="29">
        <f>M20-M16</f>
        <v>3.8240740740740742E-2</v>
      </c>
      <c r="O20" s="31"/>
      <c r="P20" s="41"/>
    </row>
    <row r="21" spans="3:16" ht="15.75" customHeight="1" thickBot="1">
      <c r="C21" s="42"/>
      <c r="D21" s="15"/>
      <c r="E21" s="15"/>
      <c r="F21" s="15"/>
      <c r="G21" s="15"/>
      <c r="H21" s="17"/>
      <c r="I21" s="17"/>
      <c r="J21" s="17"/>
      <c r="K21" s="17"/>
      <c r="L21" s="17"/>
      <c r="M21" s="28"/>
      <c r="N21" s="30"/>
      <c r="O21" s="32"/>
      <c r="P21" s="42"/>
    </row>
    <row r="22" spans="3:16" ht="15" customHeight="1">
      <c r="C22" s="41">
        <v>5</v>
      </c>
      <c r="D22" s="14">
        <v>33</v>
      </c>
      <c r="E22" s="14" t="s">
        <v>63</v>
      </c>
      <c r="F22" s="14">
        <v>1984</v>
      </c>
      <c r="G22" s="14" t="s">
        <v>15</v>
      </c>
      <c r="H22" s="16">
        <v>1.2962962962962963E-2</v>
      </c>
      <c r="I22" s="16">
        <v>1.4826388888888889E-2</v>
      </c>
      <c r="J22" s="16">
        <v>6.2337962962962963E-2</v>
      </c>
      <c r="K22" s="16">
        <v>6.2731481481481485E-2</v>
      </c>
      <c r="L22" s="16">
        <v>8.9050925925925936E-2</v>
      </c>
      <c r="M22" s="27">
        <f t="shared" ref="M22" si="2">H22+I22+J22+K22+L22</f>
        <v>0.24190972222222223</v>
      </c>
      <c r="N22" s="29"/>
      <c r="O22" s="31"/>
      <c r="P22" s="41"/>
    </row>
    <row r="23" spans="3:16" ht="15.75" customHeight="1" thickBot="1">
      <c r="C23" s="42"/>
      <c r="D23" s="15"/>
      <c r="E23" s="15"/>
      <c r="F23" s="15"/>
      <c r="G23" s="15"/>
      <c r="H23" s="17"/>
      <c r="I23" s="17"/>
      <c r="J23" s="17"/>
      <c r="K23" s="17"/>
      <c r="L23" s="17"/>
      <c r="M23" s="28"/>
      <c r="N23" s="30"/>
      <c r="O23" s="32"/>
      <c r="P23" s="42"/>
    </row>
    <row r="24" spans="3:16" ht="15.75" customHeight="1">
      <c r="C24" s="41">
        <v>6</v>
      </c>
      <c r="D24" s="14">
        <v>17</v>
      </c>
      <c r="E24" s="14" t="s">
        <v>66</v>
      </c>
      <c r="F24" s="14">
        <v>1970</v>
      </c>
      <c r="G24" s="14" t="s">
        <v>67</v>
      </c>
      <c r="H24" s="16">
        <v>8.9120370370370378E-3</v>
      </c>
      <c r="I24" s="16">
        <v>1.0972222222222223E-2</v>
      </c>
      <c r="J24" s="16">
        <v>6.2476851851851846E-2</v>
      </c>
      <c r="K24" s="16">
        <v>6.3078703703703706E-2</v>
      </c>
      <c r="L24" s="16">
        <v>9.2766203703703698E-2</v>
      </c>
      <c r="M24" s="27">
        <f t="shared" ref="M24" si="3">H24+I24+J24+K24+L24</f>
        <v>0.23820601851851853</v>
      </c>
      <c r="N24" s="29"/>
      <c r="O24" s="31"/>
      <c r="P24" s="12"/>
    </row>
    <row r="25" spans="3:16" ht="15.75" customHeight="1" thickBot="1">
      <c r="C25" s="42"/>
      <c r="D25" s="15"/>
      <c r="E25" s="15"/>
      <c r="F25" s="15"/>
      <c r="G25" s="15"/>
      <c r="H25" s="17"/>
      <c r="I25" s="17"/>
      <c r="J25" s="17"/>
      <c r="K25" s="17"/>
      <c r="L25" s="17"/>
      <c r="M25" s="28"/>
      <c r="N25" s="30"/>
      <c r="O25" s="32"/>
      <c r="P25" s="13"/>
    </row>
    <row r="26" spans="3:16" ht="15.75" customHeight="1">
      <c r="C26" s="35" t="s">
        <v>69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7"/>
    </row>
    <row r="27" spans="3:16" ht="15.75" customHeight="1" thickBot="1"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40"/>
    </row>
    <row r="28" spans="3:16" ht="15" customHeight="1">
      <c r="C28" s="41"/>
      <c r="D28" s="14">
        <v>39</v>
      </c>
      <c r="E28" s="14" t="s">
        <v>35</v>
      </c>
      <c r="F28" s="14">
        <v>1990</v>
      </c>
      <c r="G28" s="14" t="s">
        <v>15</v>
      </c>
      <c r="H28" s="16">
        <v>8.9351851851851866E-3</v>
      </c>
      <c r="I28" s="29">
        <v>1.0671296296296297E-2</v>
      </c>
      <c r="J28" s="14" t="s">
        <v>70</v>
      </c>
      <c r="K28" s="14" t="s">
        <v>70</v>
      </c>
      <c r="L28" s="14" t="s">
        <v>70</v>
      </c>
      <c r="M28" s="14" t="s">
        <v>70</v>
      </c>
      <c r="N28" s="14" t="s">
        <v>70</v>
      </c>
      <c r="O28" s="31" t="s">
        <v>75</v>
      </c>
      <c r="P28" s="12"/>
    </row>
    <row r="29" spans="3:16" ht="15.75" customHeight="1" thickBot="1">
      <c r="C29" s="42"/>
      <c r="D29" s="15"/>
      <c r="E29" s="15"/>
      <c r="F29" s="15"/>
      <c r="G29" s="15"/>
      <c r="H29" s="17"/>
      <c r="I29" s="30"/>
      <c r="J29" s="15"/>
      <c r="K29" s="15"/>
      <c r="L29" s="15"/>
      <c r="M29" s="15"/>
      <c r="N29" s="15"/>
      <c r="O29" s="32"/>
      <c r="P29" s="13"/>
    </row>
  </sheetData>
  <mergeCells count="112">
    <mergeCell ref="K28:K29"/>
    <mergeCell ref="L28:L29"/>
    <mergeCell ref="M28:M29"/>
    <mergeCell ref="N28:N29"/>
    <mergeCell ref="O28:O29"/>
    <mergeCell ref="P28:P29"/>
    <mergeCell ref="P24:P25"/>
    <mergeCell ref="C26:P27"/>
    <mergeCell ref="C28:C29"/>
    <mergeCell ref="D28:D29"/>
    <mergeCell ref="E28:E29"/>
    <mergeCell ref="F28:F29"/>
    <mergeCell ref="G28:G29"/>
    <mergeCell ref="H28:H29"/>
    <mergeCell ref="I28:I29"/>
    <mergeCell ref="J28:J29"/>
    <mergeCell ref="J24:J25"/>
    <mergeCell ref="K24:K25"/>
    <mergeCell ref="L24:L25"/>
    <mergeCell ref="M24:M25"/>
    <mergeCell ref="N24:N25"/>
    <mergeCell ref="O24:O25"/>
    <mergeCell ref="C24:C25"/>
    <mergeCell ref="D24:D25"/>
    <mergeCell ref="E24:E25"/>
    <mergeCell ref="F24:F25"/>
    <mergeCell ref="G24:G25"/>
    <mergeCell ref="H24:H25"/>
    <mergeCell ref="I24:I25"/>
    <mergeCell ref="H22:H23"/>
    <mergeCell ref="I22:I23"/>
    <mergeCell ref="L20:L21"/>
    <mergeCell ref="M20:M21"/>
    <mergeCell ref="I20:I21"/>
    <mergeCell ref="J20:J21"/>
    <mergeCell ref="K20:K21"/>
    <mergeCell ref="N20:N21"/>
    <mergeCell ref="O20:O21"/>
    <mergeCell ref="P20:P21"/>
    <mergeCell ref="C18:C19"/>
    <mergeCell ref="D18:D19"/>
    <mergeCell ref="E18:E19"/>
    <mergeCell ref="C22:C23"/>
    <mergeCell ref="D22:D23"/>
    <mergeCell ref="E22:E23"/>
    <mergeCell ref="F22:F23"/>
    <mergeCell ref="G22:G23"/>
    <mergeCell ref="N22:N23"/>
    <mergeCell ref="O22:O23"/>
    <mergeCell ref="P22:P23"/>
    <mergeCell ref="J22:J23"/>
    <mergeCell ref="K22:K23"/>
    <mergeCell ref="L22:L23"/>
    <mergeCell ref="M22:M23"/>
    <mergeCell ref="C20:C21"/>
    <mergeCell ref="D20:D21"/>
    <mergeCell ref="E20:E21"/>
    <mergeCell ref="F20:F21"/>
    <mergeCell ref="G20:G21"/>
    <mergeCell ref="H20:H21"/>
    <mergeCell ref="F18:F19"/>
    <mergeCell ref="G18:G19"/>
    <mergeCell ref="H18:H19"/>
    <mergeCell ref="I18:I19"/>
    <mergeCell ref="H16:H17"/>
    <mergeCell ref="I16:I17"/>
    <mergeCell ref="N14:N15"/>
    <mergeCell ref="O14:O15"/>
    <mergeCell ref="P14:P15"/>
    <mergeCell ref="P18:P19"/>
    <mergeCell ref="J18:J19"/>
    <mergeCell ref="K18:K19"/>
    <mergeCell ref="L18:L19"/>
    <mergeCell ref="M18:M19"/>
    <mergeCell ref="N18:N19"/>
    <mergeCell ref="O18:O19"/>
    <mergeCell ref="C16:C17"/>
    <mergeCell ref="D16:D17"/>
    <mergeCell ref="E16:E17"/>
    <mergeCell ref="F16:F17"/>
    <mergeCell ref="G16:G17"/>
    <mergeCell ref="N16:N17"/>
    <mergeCell ref="O16:O17"/>
    <mergeCell ref="P16:P17"/>
    <mergeCell ref="J16:J17"/>
    <mergeCell ref="K16:K17"/>
    <mergeCell ref="L16:L17"/>
    <mergeCell ref="M16:M17"/>
    <mergeCell ref="O10:O13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I10:I13"/>
    <mergeCell ref="J10:J13"/>
    <mergeCell ref="K10:K13"/>
    <mergeCell ref="L10:L13"/>
    <mergeCell ref="M10:M13"/>
    <mergeCell ref="N10:N13"/>
    <mergeCell ref="C10:C13"/>
    <mergeCell ref="D10:D13"/>
    <mergeCell ref="E10:E13"/>
    <mergeCell ref="F10:F13"/>
    <mergeCell ref="G10:G13"/>
    <mergeCell ref="H10:H13"/>
    <mergeCell ref="L14:L15"/>
    <mergeCell ref="M14:M15"/>
  </mergeCells>
  <pageMargins left="0.25" right="0.25" top="0.75" bottom="0.75" header="0.3" footer="0.3"/>
  <pageSetup paperSize="9" scale="63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C4:P27"/>
  <sheetViews>
    <sheetView topLeftCell="A4" workbookViewId="0">
      <selection activeCell="D30" sqref="D30"/>
    </sheetView>
  </sheetViews>
  <sheetFormatPr defaultRowHeight="15"/>
  <cols>
    <col min="3" max="3" width="6.42578125" customWidth="1"/>
    <col min="4" max="4" width="5.7109375" customWidth="1"/>
    <col min="5" max="6" width="11.7109375" customWidth="1"/>
    <col min="7" max="7" width="12.28515625" customWidth="1"/>
    <col min="9" max="9" width="8.42578125" customWidth="1"/>
    <col min="11" max="11" width="7.5703125" customWidth="1"/>
  </cols>
  <sheetData>
    <row r="4" spans="3:16" ht="18.75">
      <c r="J4" s="8" t="s">
        <v>29</v>
      </c>
    </row>
    <row r="5" spans="3:16" ht="18.75">
      <c r="J5" s="8" t="s">
        <v>31</v>
      </c>
    </row>
    <row r="6" spans="3:16" ht="18.75">
      <c r="J6" s="8" t="s">
        <v>39</v>
      </c>
    </row>
    <row r="7" spans="3:16" ht="18.75">
      <c r="J7" s="8" t="s">
        <v>40</v>
      </c>
    </row>
    <row r="8" spans="3:16" ht="18.75">
      <c r="J8" s="8" t="s">
        <v>32</v>
      </c>
    </row>
    <row r="9" spans="3:16" ht="15.75" thickBot="1"/>
    <row r="10" spans="3:16" ht="15" customHeight="1">
      <c r="C10" s="24" t="s">
        <v>0</v>
      </c>
      <c r="D10" s="24" t="s">
        <v>1</v>
      </c>
      <c r="E10" s="24" t="s">
        <v>2</v>
      </c>
      <c r="F10" s="24" t="s">
        <v>44</v>
      </c>
      <c r="G10" s="24" t="s">
        <v>3</v>
      </c>
      <c r="H10" s="24" t="s">
        <v>41</v>
      </c>
      <c r="I10" s="18" t="s">
        <v>4</v>
      </c>
      <c r="J10" s="21" t="s">
        <v>42</v>
      </c>
      <c r="K10" s="21" t="s">
        <v>5</v>
      </c>
      <c r="L10" s="21" t="s">
        <v>43</v>
      </c>
      <c r="M10" s="9" t="s">
        <v>6</v>
      </c>
      <c r="N10" s="18" t="s">
        <v>7</v>
      </c>
      <c r="O10" s="9" t="s">
        <v>8</v>
      </c>
      <c r="P10" s="1"/>
    </row>
    <row r="11" spans="3:16">
      <c r="C11" s="25"/>
      <c r="D11" s="25"/>
      <c r="E11" s="25"/>
      <c r="F11" s="25"/>
      <c r="G11" s="25"/>
      <c r="H11" s="25"/>
      <c r="I11" s="19"/>
      <c r="J11" s="22"/>
      <c r="K11" s="22"/>
      <c r="L11" s="22"/>
      <c r="M11" s="10"/>
      <c r="N11" s="19"/>
      <c r="O11" s="10"/>
      <c r="P11" s="2" t="s">
        <v>9</v>
      </c>
    </row>
    <row r="12" spans="3:16">
      <c r="C12" s="25"/>
      <c r="D12" s="25"/>
      <c r="E12" s="25"/>
      <c r="F12" s="25"/>
      <c r="G12" s="25"/>
      <c r="H12" s="25"/>
      <c r="I12" s="19"/>
      <c r="J12" s="22"/>
      <c r="K12" s="22"/>
      <c r="L12" s="22"/>
      <c r="M12" s="10"/>
      <c r="N12" s="19"/>
      <c r="O12" s="10"/>
      <c r="P12" s="2" t="s">
        <v>10</v>
      </c>
    </row>
    <row r="13" spans="3:16" ht="15.75" thickBot="1">
      <c r="C13" s="26"/>
      <c r="D13" s="26"/>
      <c r="E13" s="26"/>
      <c r="F13" s="26"/>
      <c r="G13" s="26"/>
      <c r="H13" s="26"/>
      <c r="I13" s="20"/>
      <c r="J13" s="23"/>
      <c r="K13" s="23"/>
      <c r="L13" s="23"/>
      <c r="M13" s="11"/>
      <c r="N13" s="20"/>
      <c r="O13" s="11"/>
      <c r="P13" s="3" t="s">
        <v>11</v>
      </c>
    </row>
    <row r="14" spans="3:16" ht="15" customHeight="1">
      <c r="C14" s="12">
        <v>1</v>
      </c>
      <c r="D14" s="14">
        <v>40</v>
      </c>
      <c r="E14" s="14" t="s">
        <v>111</v>
      </c>
      <c r="F14" s="14">
        <v>1982</v>
      </c>
      <c r="G14" s="14" t="s">
        <v>15</v>
      </c>
      <c r="H14" s="29">
        <v>8.8078703703703704E-3</v>
      </c>
      <c r="I14" s="29">
        <v>1.0266203703703703E-2</v>
      </c>
      <c r="J14" s="29">
        <v>4.2812500000000003E-2</v>
      </c>
      <c r="K14" s="29">
        <v>4.3182870370370365E-2</v>
      </c>
      <c r="L14" s="29">
        <v>6.0347222222222219E-2</v>
      </c>
      <c r="M14" s="29">
        <v>0</v>
      </c>
      <c r="N14" s="29">
        <v>0</v>
      </c>
      <c r="O14" s="31"/>
      <c r="P14" s="12"/>
    </row>
    <row r="15" spans="3:16" ht="15.75" thickBot="1">
      <c r="C15" s="13"/>
      <c r="D15" s="15"/>
      <c r="E15" s="15"/>
      <c r="F15" s="15"/>
      <c r="G15" s="15"/>
      <c r="H15" s="30"/>
      <c r="I15" s="30"/>
      <c r="J15" s="30"/>
      <c r="K15" s="30"/>
      <c r="L15" s="30"/>
      <c r="M15" s="30"/>
      <c r="N15" s="30"/>
      <c r="O15" s="32"/>
      <c r="P15" s="13"/>
    </row>
    <row r="16" spans="3:16" ht="15" customHeight="1">
      <c r="C16" s="12">
        <v>2</v>
      </c>
      <c r="D16" s="14">
        <v>22</v>
      </c>
      <c r="E16" s="14" t="s">
        <v>113</v>
      </c>
      <c r="F16" s="14">
        <v>1995</v>
      </c>
      <c r="G16" s="14" t="s">
        <v>15</v>
      </c>
      <c r="H16" s="29">
        <v>9.3171296296296283E-3</v>
      </c>
      <c r="I16" s="29">
        <v>1.0289351851851852E-2</v>
      </c>
      <c r="J16" s="29">
        <v>4.4872685185185189E-2</v>
      </c>
      <c r="K16" s="29">
        <v>4.5104166666666667E-2</v>
      </c>
      <c r="L16" s="29">
        <v>6.2731481481481485E-2</v>
      </c>
      <c r="M16" s="29">
        <v>0</v>
      </c>
      <c r="N16" s="29">
        <f>M16-M14</f>
        <v>0</v>
      </c>
      <c r="O16" s="31"/>
      <c r="P16" s="12"/>
    </row>
    <row r="17" spans="3:16" ht="15.75" thickBot="1">
      <c r="C17" s="13"/>
      <c r="D17" s="15"/>
      <c r="E17" s="15"/>
      <c r="F17" s="15"/>
      <c r="G17" s="15"/>
      <c r="H17" s="30"/>
      <c r="I17" s="30"/>
      <c r="J17" s="30"/>
      <c r="K17" s="30"/>
      <c r="L17" s="30"/>
      <c r="M17" s="30"/>
      <c r="N17" s="30"/>
      <c r="O17" s="32"/>
      <c r="P17" s="13"/>
    </row>
    <row r="18" spans="3:16" ht="15" customHeight="1">
      <c r="C18" s="12">
        <v>3</v>
      </c>
      <c r="D18" s="14">
        <v>33</v>
      </c>
      <c r="E18" s="14" t="s">
        <v>114</v>
      </c>
      <c r="F18" s="14">
        <v>1989</v>
      </c>
      <c r="G18" s="14" t="s">
        <v>15</v>
      </c>
      <c r="H18" s="29">
        <v>9.4097222222222238E-3</v>
      </c>
      <c r="I18" s="29">
        <v>1.0277777777777778E-2</v>
      </c>
      <c r="J18" s="29">
        <v>4.2916666666666665E-2</v>
      </c>
      <c r="K18" s="29">
        <v>4.3310185185185181E-2</v>
      </c>
      <c r="L18" s="29">
        <v>6.3668981481481479E-2</v>
      </c>
      <c r="M18" s="29">
        <v>0</v>
      </c>
      <c r="N18" s="29">
        <f>M18-M14</f>
        <v>0</v>
      </c>
      <c r="O18" s="31"/>
      <c r="P18" s="12"/>
    </row>
    <row r="19" spans="3:16" ht="15.75" thickBot="1">
      <c r="C19" s="13"/>
      <c r="D19" s="15"/>
      <c r="E19" s="15"/>
      <c r="F19" s="15"/>
      <c r="G19" s="15"/>
      <c r="H19" s="30"/>
      <c r="I19" s="30"/>
      <c r="J19" s="30"/>
      <c r="K19" s="30"/>
      <c r="L19" s="30"/>
      <c r="M19" s="30"/>
      <c r="N19" s="30"/>
      <c r="O19" s="32"/>
      <c r="P19" s="13"/>
    </row>
    <row r="20" spans="3:16" ht="15" customHeight="1">
      <c r="C20" s="41">
        <v>4</v>
      </c>
      <c r="D20" s="14">
        <v>37</v>
      </c>
      <c r="E20" s="14" t="s">
        <v>120</v>
      </c>
      <c r="F20" s="14">
        <v>1995</v>
      </c>
      <c r="G20" s="14" t="s">
        <v>15</v>
      </c>
      <c r="H20" s="29">
        <v>1.3946759259259258E-2</v>
      </c>
      <c r="I20" s="29">
        <v>1.8148148148148146E-2</v>
      </c>
      <c r="J20" s="29">
        <v>5.8159722222222217E-2</v>
      </c>
      <c r="K20" s="29">
        <v>5.873842592592593E-2</v>
      </c>
      <c r="L20" s="29">
        <v>8.3564814814814814E-2</v>
      </c>
      <c r="M20" s="29">
        <v>0</v>
      </c>
      <c r="N20" s="29">
        <f>M20-M14</f>
        <v>0</v>
      </c>
      <c r="O20" s="31"/>
      <c r="P20" s="12"/>
    </row>
    <row r="21" spans="3:16" ht="15.75" customHeight="1" thickBot="1">
      <c r="C21" s="42"/>
      <c r="D21" s="15"/>
      <c r="E21" s="15"/>
      <c r="F21" s="15"/>
      <c r="G21" s="15"/>
      <c r="H21" s="30"/>
      <c r="I21" s="30"/>
      <c r="J21" s="30"/>
      <c r="K21" s="30"/>
      <c r="L21" s="30"/>
      <c r="M21" s="30"/>
      <c r="N21" s="30"/>
      <c r="O21" s="32"/>
      <c r="P21" s="13"/>
    </row>
    <row r="22" spans="3:16" ht="15" customHeight="1">
      <c r="C22" s="41">
        <v>5</v>
      </c>
      <c r="D22" s="14">
        <v>41</v>
      </c>
      <c r="E22" s="14" t="s">
        <v>116</v>
      </c>
      <c r="F22" s="14">
        <v>1987</v>
      </c>
      <c r="G22" s="14" t="s">
        <v>15</v>
      </c>
      <c r="H22" s="29">
        <v>9.8032407407407408E-3</v>
      </c>
      <c r="I22" s="29">
        <v>1.1655092592592594E-2</v>
      </c>
      <c r="J22" s="29">
        <v>5.3275462962962962E-2</v>
      </c>
      <c r="K22" s="29">
        <v>5.3657407407407404E-2</v>
      </c>
      <c r="L22" s="29">
        <v>8.3773148148148138E-2</v>
      </c>
      <c r="M22" s="29">
        <v>0</v>
      </c>
      <c r="N22" s="29">
        <f>M22-M14</f>
        <v>0</v>
      </c>
      <c r="O22" s="31"/>
      <c r="P22" s="41"/>
    </row>
    <row r="23" spans="3:16" ht="15.75" customHeight="1" thickBot="1">
      <c r="C23" s="42"/>
      <c r="D23" s="15"/>
      <c r="E23" s="15"/>
      <c r="F23" s="15"/>
      <c r="G23" s="15"/>
      <c r="H23" s="30"/>
      <c r="I23" s="30"/>
      <c r="J23" s="30"/>
      <c r="K23" s="30"/>
      <c r="L23" s="30"/>
      <c r="M23" s="30"/>
      <c r="N23" s="30"/>
      <c r="O23" s="32"/>
      <c r="P23" s="42"/>
    </row>
    <row r="24" spans="3:16" ht="15.75" customHeight="1">
      <c r="C24" s="35" t="s">
        <v>69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7"/>
    </row>
    <row r="25" spans="3:16" ht="15.75" customHeight="1" thickBot="1">
      <c r="C25" s="38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40"/>
    </row>
    <row r="26" spans="3:16" ht="15" customHeight="1">
      <c r="C26" s="41"/>
      <c r="D26" s="14">
        <v>39</v>
      </c>
      <c r="E26" s="14" t="s">
        <v>35</v>
      </c>
      <c r="F26" s="14">
        <v>1990</v>
      </c>
      <c r="G26" s="14" t="s">
        <v>15</v>
      </c>
      <c r="H26" s="16">
        <v>8.9351851851851866E-3</v>
      </c>
      <c r="I26" s="16" t="e">
        <f>'жен. половина (2)'!I28:I29-'жен. половина (2)'!H28:H29</f>
        <v>#VALUE!</v>
      </c>
      <c r="J26" s="14" t="s">
        <v>70</v>
      </c>
      <c r="K26" s="14" t="s">
        <v>70</v>
      </c>
      <c r="L26" s="14" t="s">
        <v>70</v>
      </c>
      <c r="M26" s="14" t="s">
        <v>70</v>
      </c>
      <c r="N26" s="14" t="s">
        <v>70</v>
      </c>
      <c r="O26" s="31" t="s">
        <v>75</v>
      </c>
      <c r="P26" s="12"/>
    </row>
    <row r="27" spans="3:16" ht="15.75" customHeight="1" thickBot="1">
      <c r="C27" s="42"/>
      <c r="D27" s="15"/>
      <c r="E27" s="15"/>
      <c r="F27" s="15"/>
      <c r="G27" s="15"/>
      <c r="H27" s="17"/>
      <c r="I27" s="17"/>
      <c r="J27" s="15"/>
      <c r="K27" s="15"/>
      <c r="L27" s="15"/>
      <c r="M27" s="15"/>
      <c r="N27" s="15"/>
      <c r="O27" s="32"/>
      <c r="P27" s="13"/>
    </row>
  </sheetData>
  <sortState ref="D20:L23">
    <sortCondition ref="L20"/>
  </sortState>
  <mergeCells count="98">
    <mergeCell ref="C22:C23"/>
    <mergeCell ref="D22:D23"/>
    <mergeCell ref="E22:E23"/>
    <mergeCell ref="G22:G23"/>
    <mergeCell ref="H22:H23"/>
    <mergeCell ref="F22:F23"/>
    <mergeCell ref="C20:C21"/>
    <mergeCell ref="D20:D21"/>
    <mergeCell ref="E20:E21"/>
    <mergeCell ref="G20:G21"/>
    <mergeCell ref="H20:H21"/>
    <mergeCell ref="F20:F21"/>
    <mergeCell ref="O20:O21"/>
    <mergeCell ref="P20:P21"/>
    <mergeCell ref="M22:M23"/>
    <mergeCell ref="N22:N23"/>
    <mergeCell ref="O22:O23"/>
    <mergeCell ref="P22:P23"/>
    <mergeCell ref="C24:P25"/>
    <mergeCell ref="C26:C27"/>
    <mergeCell ref="D26:D27"/>
    <mergeCell ref="E26:E27"/>
    <mergeCell ref="G26:G27"/>
    <mergeCell ref="H26:H27"/>
    <mergeCell ref="F26:F27"/>
    <mergeCell ref="I26:I27"/>
    <mergeCell ref="J26:J27"/>
    <mergeCell ref="K26:K27"/>
    <mergeCell ref="L26:L27"/>
    <mergeCell ref="M26:M27"/>
    <mergeCell ref="N26:N27"/>
    <mergeCell ref="O26:O27"/>
    <mergeCell ref="P26:P27"/>
    <mergeCell ref="I22:I23"/>
    <mergeCell ref="J22:J23"/>
    <mergeCell ref="K22:K23"/>
    <mergeCell ref="L22:L23"/>
    <mergeCell ref="N16:N17"/>
    <mergeCell ref="J18:J19"/>
    <mergeCell ref="K18:K19"/>
    <mergeCell ref="L18:L19"/>
    <mergeCell ref="I20:I21"/>
    <mergeCell ref="J20:J21"/>
    <mergeCell ref="K20:K21"/>
    <mergeCell ref="L20:L21"/>
    <mergeCell ref="M18:M19"/>
    <mergeCell ref="N18:N19"/>
    <mergeCell ref="M20:M21"/>
    <mergeCell ref="N20:N21"/>
    <mergeCell ref="O16:O17"/>
    <mergeCell ref="P16:P17"/>
    <mergeCell ref="C18:C19"/>
    <mergeCell ref="D18:D19"/>
    <mergeCell ref="E18:E19"/>
    <mergeCell ref="G18:G19"/>
    <mergeCell ref="H18:H19"/>
    <mergeCell ref="I18:I19"/>
    <mergeCell ref="F16:F17"/>
    <mergeCell ref="F18:F19"/>
    <mergeCell ref="P18:P19"/>
    <mergeCell ref="O18:O19"/>
    <mergeCell ref="P14:P15"/>
    <mergeCell ref="C16:C17"/>
    <mergeCell ref="D16:D17"/>
    <mergeCell ref="E16:E17"/>
    <mergeCell ref="G16:G17"/>
    <mergeCell ref="H16:H17"/>
    <mergeCell ref="I16:I17"/>
    <mergeCell ref="J16:J17"/>
    <mergeCell ref="K16:K17"/>
    <mergeCell ref="L16:L17"/>
    <mergeCell ref="J14:J15"/>
    <mergeCell ref="K14:K15"/>
    <mergeCell ref="L14:L15"/>
    <mergeCell ref="M14:M15"/>
    <mergeCell ref="N14:N15"/>
    <mergeCell ref="O14:O15"/>
    <mergeCell ref="C14:C15"/>
    <mergeCell ref="D14:D15"/>
    <mergeCell ref="E14:E15"/>
    <mergeCell ref="G14:G15"/>
    <mergeCell ref="H14:H15"/>
    <mergeCell ref="F14:F15"/>
    <mergeCell ref="I14:I15"/>
    <mergeCell ref="M16:M17"/>
    <mergeCell ref="J10:J13"/>
    <mergeCell ref="K10:K13"/>
    <mergeCell ref="L10:L13"/>
    <mergeCell ref="M10:M13"/>
    <mergeCell ref="N10:N13"/>
    <mergeCell ref="O10:O13"/>
    <mergeCell ref="C10:C13"/>
    <mergeCell ref="D10:D13"/>
    <mergeCell ref="E10:E13"/>
    <mergeCell ref="G10:G13"/>
    <mergeCell ref="H10:H13"/>
    <mergeCell ref="I10:I13"/>
    <mergeCell ref="F10:F13"/>
  </mergeCells>
  <pageMargins left="0.25" right="0.25" top="0.75" bottom="0.75" header="0.3" footer="0.3"/>
  <pageSetup paperSize="9"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C4:P44"/>
  <sheetViews>
    <sheetView topLeftCell="A17" workbookViewId="0">
      <selection activeCell="L40" sqref="L40"/>
    </sheetView>
  </sheetViews>
  <sheetFormatPr defaultRowHeight="15"/>
  <cols>
    <col min="3" max="3" width="6.42578125" customWidth="1"/>
    <col min="4" max="4" width="5.7109375" customWidth="1"/>
    <col min="5" max="6" width="11.7109375" customWidth="1"/>
    <col min="7" max="7" width="12.28515625" customWidth="1"/>
    <col min="9" max="9" width="8.42578125" customWidth="1"/>
    <col min="11" max="11" width="7.5703125" customWidth="1"/>
  </cols>
  <sheetData>
    <row r="4" spans="3:16" ht="18.75">
      <c r="J4" s="8" t="s">
        <v>29</v>
      </c>
    </row>
    <row r="5" spans="3:16" ht="18.75">
      <c r="K5" s="8" t="s">
        <v>31</v>
      </c>
    </row>
    <row r="6" spans="3:16" ht="18.75">
      <c r="K6" s="8" t="s">
        <v>76</v>
      </c>
    </row>
    <row r="7" spans="3:16" ht="18.75">
      <c r="K7" s="8" t="s">
        <v>40</v>
      </c>
    </row>
    <row r="8" spans="3:16" ht="18.75">
      <c r="J8" s="8" t="s">
        <v>30</v>
      </c>
    </row>
    <row r="9" spans="3:16" ht="15.75" thickBot="1"/>
    <row r="10" spans="3:16" ht="15" customHeight="1">
      <c r="C10" s="24" t="s">
        <v>0</v>
      </c>
      <c r="D10" s="24" t="s">
        <v>1</v>
      </c>
      <c r="E10" s="24" t="s">
        <v>2</v>
      </c>
      <c r="F10" s="24"/>
      <c r="G10" s="24" t="s">
        <v>3</v>
      </c>
      <c r="H10" s="24" t="s">
        <v>77</v>
      </c>
      <c r="I10" s="18" t="s">
        <v>4</v>
      </c>
      <c r="J10" s="21" t="s">
        <v>78</v>
      </c>
      <c r="K10" s="21" t="s">
        <v>5</v>
      </c>
      <c r="L10" s="21" t="s">
        <v>79</v>
      </c>
      <c r="M10" s="9" t="s">
        <v>6</v>
      </c>
      <c r="N10" s="18" t="s">
        <v>7</v>
      </c>
      <c r="O10" s="9" t="s">
        <v>8</v>
      </c>
      <c r="P10" s="1"/>
    </row>
    <row r="11" spans="3:16">
      <c r="C11" s="25"/>
      <c r="D11" s="25"/>
      <c r="E11" s="25"/>
      <c r="F11" s="25"/>
      <c r="G11" s="25"/>
      <c r="H11" s="25"/>
      <c r="I11" s="19"/>
      <c r="J11" s="22"/>
      <c r="K11" s="22"/>
      <c r="L11" s="22"/>
      <c r="M11" s="10"/>
      <c r="N11" s="19"/>
      <c r="O11" s="10"/>
      <c r="P11" s="2" t="s">
        <v>9</v>
      </c>
    </row>
    <row r="12" spans="3:16">
      <c r="C12" s="25"/>
      <c r="D12" s="25"/>
      <c r="E12" s="25"/>
      <c r="F12" s="25"/>
      <c r="G12" s="25"/>
      <c r="H12" s="25"/>
      <c r="I12" s="19"/>
      <c r="J12" s="22"/>
      <c r="K12" s="22"/>
      <c r="L12" s="22"/>
      <c r="M12" s="10"/>
      <c r="N12" s="19"/>
      <c r="O12" s="10"/>
      <c r="P12" s="2" t="s">
        <v>10</v>
      </c>
    </row>
    <row r="13" spans="3:16" ht="15.75" thickBot="1">
      <c r="C13" s="26"/>
      <c r="D13" s="26"/>
      <c r="E13" s="26"/>
      <c r="F13" s="26"/>
      <c r="G13" s="26"/>
      <c r="H13" s="26"/>
      <c r="I13" s="20"/>
      <c r="J13" s="23"/>
      <c r="K13" s="23"/>
      <c r="L13" s="23"/>
      <c r="M13" s="11"/>
      <c r="N13" s="20"/>
      <c r="O13" s="11"/>
      <c r="P13" s="3" t="s">
        <v>11</v>
      </c>
    </row>
    <row r="14" spans="3:16" ht="15" customHeight="1">
      <c r="C14" s="12">
        <v>1</v>
      </c>
      <c r="D14" s="14">
        <v>11</v>
      </c>
      <c r="E14" s="14" t="s">
        <v>12</v>
      </c>
      <c r="F14" s="14">
        <v>1988</v>
      </c>
      <c r="G14" s="14" t="s">
        <v>13</v>
      </c>
      <c r="H14" s="16">
        <v>1.7245370370370369E-2</v>
      </c>
      <c r="I14" s="16">
        <v>1.8043981481481484E-2</v>
      </c>
      <c r="J14" s="16">
        <v>7.1875000000000008E-2</v>
      </c>
      <c r="K14" s="16">
        <v>7.2129629629629641E-2</v>
      </c>
      <c r="L14" s="16">
        <v>0.10872685185185187</v>
      </c>
      <c r="M14" s="27">
        <f>H14+I14+J14+K14+L14</f>
        <v>0.28802083333333339</v>
      </c>
      <c r="N14" s="29">
        <v>0</v>
      </c>
      <c r="O14" s="31"/>
      <c r="P14" s="12"/>
    </row>
    <row r="15" spans="3:16" ht="15.75" thickBot="1">
      <c r="C15" s="13"/>
      <c r="D15" s="15"/>
      <c r="E15" s="15"/>
      <c r="F15" s="15"/>
      <c r="G15" s="15"/>
      <c r="H15" s="17"/>
      <c r="I15" s="17"/>
      <c r="J15" s="17"/>
      <c r="K15" s="17"/>
      <c r="L15" s="17"/>
      <c r="M15" s="28"/>
      <c r="N15" s="30"/>
      <c r="O15" s="32"/>
      <c r="P15" s="13"/>
    </row>
    <row r="16" spans="3:16" ht="15" customHeight="1">
      <c r="C16" s="12">
        <v>2</v>
      </c>
      <c r="D16" s="14">
        <v>4</v>
      </c>
      <c r="E16" s="14" t="s">
        <v>20</v>
      </c>
      <c r="F16" s="14">
        <v>1991</v>
      </c>
      <c r="G16" s="14" t="s">
        <v>80</v>
      </c>
      <c r="H16" s="16">
        <v>1.7766203703703704E-2</v>
      </c>
      <c r="I16" s="16">
        <v>1.8657407407407407E-2</v>
      </c>
      <c r="J16" s="16">
        <v>7.1678240740740737E-2</v>
      </c>
      <c r="K16" s="16">
        <v>7.2129629629629641E-2</v>
      </c>
      <c r="L16" s="16">
        <v>0.10950231481481482</v>
      </c>
      <c r="M16" s="33">
        <f>H16+I16+J16+K16+L16</f>
        <v>0.28973379629629631</v>
      </c>
      <c r="N16" s="29">
        <f>M16-M14</f>
        <v>1.7129629629629162E-3</v>
      </c>
      <c r="O16" s="31"/>
      <c r="P16" s="12"/>
    </row>
    <row r="17" spans="3:16" ht="15.75" thickBot="1">
      <c r="C17" s="13"/>
      <c r="D17" s="15"/>
      <c r="E17" s="15"/>
      <c r="F17" s="15"/>
      <c r="G17" s="15"/>
      <c r="H17" s="17"/>
      <c r="I17" s="17"/>
      <c r="J17" s="17"/>
      <c r="K17" s="17"/>
      <c r="L17" s="17"/>
      <c r="M17" s="34"/>
      <c r="N17" s="30"/>
      <c r="O17" s="32"/>
      <c r="P17" s="13"/>
    </row>
    <row r="18" spans="3:16" ht="15" customHeight="1">
      <c r="C18" s="12">
        <v>3</v>
      </c>
      <c r="D18" s="14">
        <v>10</v>
      </c>
      <c r="E18" s="14" t="s">
        <v>16</v>
      </c>
      <c r="F18" s="14">
        <v>1983</v>
      </c>
      <c r="G18" s="14" t="s">
        <v>15</v>
      </c>
      <c r="H18" s="16">
        <v>2.0023148148148148E-2</v>
      </c>
      <c r="I18" s="16">
        <v>2.0694444444444446E-2</v>
      </c>
      <c r="J18" s="16">
        <v>7.778935185185186E-2</v>
      </c>
      <c r="K18" s="16">
        <v>7.8275462962962963E-2</v>
      </c>
      <c r="L18" s="16">
        <v>0.11032407407407407</v>
      </c>
      <c r="M18" s="27">
        <f t="shared" ref="M18" si="0">H18+I18+J18+K18+L18</f>
        <v>0.30710648148148151</v>
      </c>
      <c r="N18" s="29">
        <f>M18-M14</f>
        <v>1.9085648148148115E-2</v>
      </c>
      <c r="O18" s="31"/>
      <c r="P18" s="12"/>
    </row>
    <row r="19" spans="3:16" ht="15.75" thickBot="1">
      <c r="C19" s="13"/>
      <c r="D19" s="15"/>
      <c r="E19" s="15"/>
      <c r="F19" s="15"/>
      <c r="G19" s="15"/>
      <c r="H19" s="17"/>
      <c r="I19" s="17"/>
      <c r="J19" s="17"/>
      <c r="K19" s="17"/>
      <c r="L19" s="17"/>
      <c r="M19" s="28"/>
      <c r="N19" s="30"/>
      <c r="O19" s="32"/>
      <c r="P19" s="13"/>
    </row>
    <row r="20" spans="3:16" ht="15" customHeight="1">
      <c r="C20" s="14">
        <v>4</v>
      </c>
      <c r="D20" s="14">
        <v>7</v>
      </c>
      <c r="E20" s="14" t="s">
        <v>90</v>
      </c>
      <c r="F20" s="14">
        <v>1991</v>
      </c>
      <c r="G20" s="14" t="s">
        <v>61</v>
      </c>
      <c r="H20" s="16">
        <v>1.5590277777777778E-2</v>
      </c>
      <c r="I20" s="16">
        <v>1.6435185185185188E-2</v>
      </c>
      <c r="J20" s="16">
        <v>7.0798611111111118E-2</v>
      </c>
      <c r="K20" s="16">
        <v>7.104166666666667E-2</v>
      </c>
      <c r="L20" s="16">
        <v>0.1113425925925926</v>
      </c>
      <c r="M20" s="27">
        <f t="shared" ref="M20" si="1">H20+I20+J20+K20+L20</f>
        <v>0.28520833333333334</v>
      </c>
      <c r="N20" s="29">
        <f>M20-M14</f>
        <v>-2.8125000000000511E-3</v>
      </c>
      <c r="O20" s="31"/>
      <c r="P20" s="14"/>
    </row>
    <row r="21" spans="3:16" ht="15.75" thickBot="1">
      <c r="C21" s="15"/>
      <c r="D21" s="15"/>
      <c r="E21" s="15"/>
      <c r="F21" s="15"/>
      <c r="G21" s="15"/>
      <c r="H21" s="17"/>
      <c r="I21" s="17"/>
      <c r="J21" s="17"/>
      <c r="K21" s="17"/>
      <c r="L21" s="17"/>
      <c r="M21" s="28"/>
      <c r="N21" s="30"/>
      <c r="O21" s="32"/>
      <c r="P21" s="15"/>
    </row>
    <row r="22" spans="3:16" ht="15" customHeight="1">
      <c r="C22" s="14">
        <v>5</v>
      </c>
      <c r="D22" s="14">
        <v>6</v>
      </c>
      <c r="E22" s="14" t="s">
        <v>81</v>
      </c>
      <c r="F22" s="14">
        <v>1987</v>
      </c>
      <c r="G22" s="14" t="s">
        <v>82</v>
      </c>
      <c r="H22" s="16">
        <v>1.4988425925925926E-2</v>
      </c>
      <c r="I22" s="16">
        <v>1.5763888888888886E-2</v>
      </c>
      <c r="J22" s="16">
        <v>7.1597222222222215E-2</v>
      </c>
      <c r="K22" s="16">
        <v>7.18287037037037E-2</v>
      </c>
      <c r="L22" s="16">
        <v>0.11428240740740742</v>
      </c>
      <c r="M22" s="27">
        <f t="shared" ref="M22" si="2">H22+I22+J22+K22+L22</f>
        <v>0.28846064814814815</v>
      </c>
      <c r="N22" s="29">
        <f>M22-M14</f>
        <v>4.3981481481475404E-4</v>
      </c>
      <c r="O22" s="31"/>
      <c r="P22" s="14"/>
    </row>
    <row r="23" spans="3:16" ht="15.75" thickBot="1">
      <c r="C23" s="15"/>
      <c r="D23" s="15"/>
      <c r="E23" s="15"/>
      <c r="F23" s="15"/>
      <c r="G23" s="15"/>
      <c r="H23" s="17"/>
      <c r="I23" s="17"/>
      <c r="J23" s="17"/>
      <c r="K23" s="17"/>
      <c r="L23" s="17"/>
      <c r="M23" s="28"/>
      <c r="N23" s="30"/>
      <c r="O23" s="32"/>
      <c r="P23" s="15"/>
    </row>
    <row r="24" spans="3:16" ht="15" customHeight="1">
      <c r="C24" s="14">
        <v>6</v>
      </c>
      <c r="D24" s="14">
        <v>12</v>
      </c>
      <c r="E24" s="14" t="s">
        <v>14</v>
      </c>
      <c r="F24" s="14">
        <v>1985</v>
      </c>
      <c r="G24" s="14" t="s">
        <v>15</v>
      </c>
      <c r="H24" s="16">
        <v>1.8831018518518518E-2</v>
      </c>
      <c r="I24" s="16">
        <v>0.02</v>
      </c>
      <c r="J24" s="16">
        <v>7.6412037037037042E-2</v>
      </c>
      <c r="K24" s="16">
        <v>7.6597222222222219E-2</v>
      </c>
      <c r="L24" s="16">
        <v>0.11660879629629629</v>
      </c>
      <c r="M24" s="27">
        <f t="shared" ref="M24" si="3">H24+I24+J24+K24+L24</f>
        <v>0.30844907407407407</v>
      </c>
      <c r="N24" s="29">
        <f>M24-M14</f>
        <v>2.0428240740740677E-2</v>
      </c>
      <c r="O24" s="31"/>
      <c r="P24" s="14"/>
    </row>
    <row r="25" spans="3:16" ht="15" customHeight="1" thickBot="1">
      <c r="C25" s="15"/>
      <c r="D25" s="15"/>
      <c r="E25" s="15"/>
      <c r="F25" s="15"/>
      <c r="G25" s="15"/>
      <c r="H25" s="17"/>
      <c r="I25" s="17"/>
      <c r="J25" s="17"/>
      <c r="K25" s="17"/>
      <c r="L25" s="17"/>
      <c r="M25" s="28"/>
      <c r="N25" s="30"/>
      <c r="O25" s="32"/>
      <c r="P25" s="15"/>
    </row>
    <row r="26" spans="3:16" ht="15" customHeight="1">
      <c r="C26" s="14">
        <v>7</v>
      </c>
      <c r="D26" s="14">
        <v>13</v>
      </c>
      <c r="E26" s="14" t="s">
        <v>83</v>
      </c>
      <c r="F26" s="14">
        <v>1971</v>
      </c>
      <c r="G26" s="14" t="s">
        <v>15</v>
      </c>
      <c r="H26" s="16">
        <v>1.9884259259259258E-2</v>
      </c>
      <c r="I26" s="16">
        <v>2.0636574074074075E-2</v>
      </c>
      <c r="J26" s="16">
        <v>7.9780092592592597E-2</v>
      </c>
      <c r="K26" s="16">
        <v>8.0046296296296296E-2</v>
      </c>
      <c r="L26" s="16">
        <v>0.11858796296296296</v>
      </c>
      <c r="M26" s="27">
        <f t="shared" ref="M26" si="4">H26+I26+J26+K26+L26</f>
        <v>0.31893518518518521</v>
      </c>
      <c r="N26" s="29">
        <f>M26-M14</f>
        <v>3.0914351851851818E-2</v>
      </c>
      <c r="O26" s="31"/>
      <c r="P26" s="14"/>
    </row>
    <row r="27" spans="3:16" ht="15.75" thickBot="1">
      <c r="C27" s="15"/>
      <c r="D27" s="15"/>
      <c r="E27" s="15"/>
      <c r="F27" s="15"/>
      <c r="G27" s="15"/>
      <c r="H27" s="17"/>
      <c r="I27" s="17"/>
      <c r="J27" s="17"/>
      <c r="K27" s="17"/>
      <c r="L27" s="17"/>
      <c r="M27" s="28"/>
      <c r="N27" s="30"/>
      <c r="O27" s="32"/>
      <c r="P27" s="15"/>
    </row>
    <row r="28" spans="3:16" ht="15" customHeight="1">
      <c r="C28" s="14">
        <v>8</v>
      </c>
      <c r="D28" s="14">
        <v>3</v>
      </c>
      <c r="E28" s="14" t="s">
        <v>84</v>
      </c>
      <c r="F28" s="14">
        <v>1977</v>
      </c>
      <c r="G28" s="14" t="s">
        <v>54</v>
      </c>
      <c r="H28" s="16">
        <v>1.7106481481481483E-2</v>
      </c>
      <c r="I28" s="16">
        <v>1.7604166666666667E-2</v>
      </c>
      <c r="J28" s="16">
        <v>8.3796296296296299E-2</v>
      </c>
      <c r="K28" s="16">
        <v>8.5173611111111103E-2</v>
      </c>
      <c r="L28" s="16">
        <v>0.12783564814814816</v>
      </c>
      <c r="M28" s="27">
        <f t="shared" ref="M28" si="5">H28+I28+J28+K28+L28</f>
        <v>0.33151620370370372</v>
      </c>
      <c r="N28" s="29">
        <f>M28-M14</f>
        <v>4.3495370370370323E-2</v>
      </c>
      <c r="O28" s="31"/>
      <c r="P28" s="14"/>
    </row>
    <row r="29" spans="3:16" ht="15.75" thickBot="1">
      <c r="C29" s="15"/>
      <c r="D29" s="15"/>
      <c r="E29" s="15"/>
      <c r="F29" s="15"/>
      <c r="G29" s="15"/>
      <c r="H29" s="17"/>
      <c r="I29" s="17"/>
      <c r="J29" s="17"/>
      <c r="K29" s="17"/>
      <c r="L29" s="17"/>
      <c r="M29" s="28"/>
      <c r="N29" s="30"/>
      <c r="O29" s="32"/>
      <c r="P29" s="15"/>
    </row>
    <row r="30" spans="3:16" ht="15" customHeight="1">
      <c r="C30" s="14">
        <v>9</v>
      </c>
      <c r="D30" s="14">
        <v>9</v>
      </c>
      <c r="E30" s="14" t="s">
        <v>85</v>
      </c>
      <c r="F30" s="14">
        <v>1961</v>
      </c>
      <c r="G30" s="14" t="s">
        <v>54</v>
      </c>
      <c r="H30" s="16">
        <v>1.9837962962962963E-2</v>
      </c>
      <c r="I30" s="16">
        <v>2.0625000000000001E-2</v>
      </c>
      <c r="J30" s="16">
        <v>8.5555555555555551E-2</v>
      </c>
      <c r="K30" s="16">
        <v>8.627314814814814E-2</v>
      </c>
      <c r="L30" s="16">
        <v>0.13125000000000001</v>
      </c>
      <c r="M30" s="27">
        <f t="shared" ref="M30" si="6">H30+I30+J30+K30+L30</f>
        <v>0.34354166666666663</v>
      </c>
      <c r="N30" s="29">
        <f>M30-M14</f>
        <v>5.5520833333333242E-2</v>
      </c>
      <c r="O30" s="31"/>
      <c r="P30" s="14"/>
    </row>
    <row r="31" spans="3:16" ht="15.75" thickBot="1">
      <c r="C31" s="15"/>
      <c r="D31" s="15"/>
      <c r="E31" s="15"/>
      <c r="F31" s="15"/>
      <c r="G31" s="15"/>
      <c r="H31" s="17"/>
      <c r="I31" s="17"/>
      <c r="J31" s="17"/>
      <c r="K31" s="17"/>
      <c r="L31" s="17"/>
      <c r="M31" s="28"/>
      <c r="N31" s="30"/>
      <c r="O31" s="32"/>
      <c r="P31" s="15"/>
    </row>
    <row r="32" spans="3:16" ht="15" customHeight="1">
      <c r="C32" s="14">
        <v>10</v>
      </c>
      <c r="D32" s="14">
        <v>2</v>
      </c>
      <c r="E32" s="14" t="s">
        <v>86</v>
      </c>
      <c r="F32" s="14">
        <v>1973</v>
      </c>
      <c r="G32" s="14" t="s">
        <v>28</v>
      </c>
      <c r="H32" s="16">
        <v>2.3472222222222217E-2</v>
      </c>
      <c r="I32" s="16">
        <v>2.5266203703703704E-2</v>
      </c>
      <c r="J32" s="16">
        <v>9.5289351851851847E-2</v>
      </c>
      <c r="K32" s="16">
        <v>9.5694444444444457E-2</v>
      </c>
      <c r="L32" s="16">
        <v>0.14311342592592594</v>
      </c>
      <c r="M32" s="27">
        <f t="shared" ref="M32" si="7">H32+I32+J32+K32+L32</f>
        <v>0.38283564814814819</v>
      </c>
      <c r="N32" s="29">
        <f>M32-M14</f>
        <v>9.4814814814814796E-2</v>
      </c>
      <c r="O32" s="31"/>
      <c r="P32" s="14"/>
    </row>
    <row r="33" spans="3:16" ht="15.75" thickBot="1">
      <c r="C33" s="15"/>
      <c r="D33" s="15"/>
      <c r="E33" s="15"/>
      <c r="F33" s="15"/>
      <c r="G33" s="15"/>
      <c r="H33" s="17"/>
      <c r="I33" s="17"/>
      <c r="J33" s="17"/>
      <c r="K33" s="17"/>
      <c r="L33" s="17"/>
      <c r="M33" s="28"/>
      <c r="N33" s="30"/>
      <c r="O33" s="32"/>
      <c r="P33" s="15"/>
    </row>
    <row r="34" spans="3:16" ht="15" customHeight="1">
      <c r="C34" s="14">
        <v>11</v>
      </c>
      <c r="D34" s="14">
        <v>8</v>
      </c>
      <c r="E34" s="14" t="s">
        <v>87</v>
      </c>
      <c r="F34" s="14">
        <v>1990</v>
      </c>
      <c r="G34" s="14" t="s">
        <v>15</v>
      </c>
      <c r="H34" s="16">
        <v>2.0034722222222221E-2</v>
      </c>
      <c r="I34" s="16">
        <v>2.1168981481481483E-2</v>
      </c>
      <c r="J34" s="16">
        <v>9.5810185185185179E-2</v>
      </c>
      <c r="K34" s="16">
        <v>9.6932870370370364E-2</v>
      </c>
      <c r="L34" s="16">
        <v>0.14532407407407408</v>
      </c>
      <c r="M34" s="27">
        <f t="shared" ref="M34" si="8">H34+I34+J34+K34+L34</f>
        <v>0.37927083333333333</v>
      </c>
      <c r="N34" s="29">
        <f>M34-M14</f>
        <v>9.1249999999999942E-2</v>
      </c>
      <c r="O34" s="31"/>
      <c r="P34" s="14"/>
    </row>
    <row r="35" spans="3:16" ht="15" customHeight="1" thickBot="1">
      <c r="C35" s="15"/>
      <c r="D35" s="15"/>
      <c r="E35" s="15"/>
      <c r="F35" s="15"/>
      <c r="G35" s="15"/>
      <c r="H35" s="17"/>
      <c r="I35" s="17"/>
      <c r="J35" s="17"/>
      <c r="K35" s="17"/>
      <c r="L35" s="17"/>
      <c r="M35" s="28"/>
      <c r="N35" s="30"/>
      <c r="O35" s="32"/>
      <c r="P35" s="15"/>
    </row>
    <row r="36" spans="3:16" ht="15" customHeight="1">
      <c r="C36" s="14">
        <v>12</v>
      </c>
      <c r="D36" s="14">
        <v>5</v>
      </c>
      <c r="E36" s="14" t="s">
        <v>88</v>
      </c>
      <c r="F36" s="14">
        <v>1998</v>
      </c>
      <c r="G36" s="14" t="s">
        <v>61</v>
      </c>
      <c r="H36" s="16">
        <v>2.5208333333333333E-2</v>
      </c>
      <c r="I36" s="16">
        <v>2.6458333333333334E-2</v>
      </c>
      <c r="J36" s="16">
        <v>0.11918981481481482</v>
      </c>
      <c r="K36" s="16">
        <v>0.11939814814814814</v>
      </c>
      <c r="L36" s="16">
        <v>0.16987268518518517</v>
      </c>
      <c r="M36" s="27">
        <f t="shared" ref="M36" si="9">H36+I36+J36+K36+L36</f>
        <v>0.46012731481481478</v>
      </c>
      <c r="N36" s="29">
        <f>M36-M14</f>
        <v>0.17210648148148139</v>
      </c>
      <c r="O36" s="31"/>
      <c r="P36" s="14"/>
    </row>
    <row r="37" spans="3:16" ht="15" customHeight="1" thickBot="1">
      <c r="C37" s="15"/>
      <c r="D37" s="15"/>
      <c r="E37" s="15"/>
      <c r="F37" s="15"/>
      <c r="G37" s="15"/>
      <c r="H37" s="17"/>
      <c r="I37" s="17"/>
      <c r="J37" s="17"/>
      <c r="K37" s="17"/>
      <c r="L37" s="17"/>
      <c r="M37" s="28"/>
      <c r="N37" s="30"/>
      <c r="O37" s="32"/>
      <c r="P37" s="15"/>
    </row>
    <row r="38" spans="3:16" ht="15" customHeight="1">
      <c r="C38" s="14">
        <v>13</v>
      </c>
      <c r="D38" s="14">
        <v>1</v>
      </c>
      <c r="E38" s="14" t="s">
        <v>89</v>
      </c>
      <c r="F38" s="14">
        <v>1985</v>
      </c>
      <c r="G38" s="14" t="s">
        <v>13</v>
      </c>
      <c r="H38" s="16">
        <v>2.5335648148148149E-2</v>
      </c>
      <c r="I38" s="16">
        <v>2.6782407407407408E-2</v>
      </c>
      <c r="J38" s="16">
        <v>0.11546296296296295</v>
      </c>
      <c r="K38" s="16">
        <v>0.11622685185185185</v>
      </c>
      <c r="L38" s="16">
        <v>0.18189814814814817</v>
      </c>
      <c r="M38" s="27">
        <f t="shared" ref="M38" si="10">H38+I38+J38+K38+L38</f>
        <v>0.46570601851851856</v>
      </c>
      <c r="N38" s="29">
        <f>M38-M14</f>
        <v>0.17768518518518517</v>
      </c>
      <c r="O38" s="31"/>
      <c r="P38" s="14"/>
    </row>
    <row r="39" spans="3:16" ht="15.75" thickBot="1">
      <c r="C39" s="15"/>
      <c r="D39" s="15"/>
      <c r="E39" s="15"/>
      <c r="F39" s="15"/>
      <c r="G39" s="15"/>
      <c r="H39" s="17"/>
      <c r="I39" s="17"/>
      <c r="J39" s="17"/>
      <c r="K39" s="17"/>
      <c r="L39" s="17"/>
      <c r="M39" s="28"/>
      <c r="N39" s="30"/>
      <c r="O39" s="32"/>
      <c r="P39" s="15"/>
    </row>
    <row r="41" spans="3:16">
      <c r="D41" s="5" t="s">
        <v>74</v>
      </c>
    </row>
    <row r="42" spans="3:16">
      <c r="D42" s="6" t="s">
        <v>33</v>
      </c>
    </row>
    <row r="43" spans="3:16">
      <c r="D43" s="6"/>
    </row>
    <row r="44" spans="3:16">
      <c r="D44" s="7" t="s">
        <v>73</v>
      </c>
    </row>
  </sheetData>
  <mergeCells count="195">
    <mergeCell ref="L38:L39"/>
    <mergeCell ref="M38:M39"/>
    <mergeCell ref="N38:N39"/>
    <mergeCell ref="O38:O39"/>
    <mergeCell ref="P38:P39"/>
    <mergeCell ref="P36:P37"/>
    <mergeCell ref="C38:C39"/>
    <mergeCell ref="D38:D39"/>
    <mergeCell ref="E38:E39"/>
    <mergeCell ref="F38:F39"/>
    <mergeCell ref="G38:G39"/>
    <mergeCell ref="H38:H39"/>
    <mergeCell ref="I38:I39"/>
    <mergeCell ref="J38:J39"/>
    <mergeCell ref="K38:K39"/>
    <mergeCell ref="J36:J37"/>
    <mergeCell ref="K36:K37"/>
    <mergeCell ref="L36:L37"/>
    <mergeCell ref="M36:M37"/>
    <mergeCell ref="N36:N37"/>
    <mergeCell ref="O36:O37"/>
    <mergeCell ref="C34:C35"/>
    <mergeCell ref="D34:D35"/>
    <mergeCell ref="E34:E35"/>
    <mergeCell ref="F34:F35"/>
    <mergeCell ref="G34:G35"/>
    <mergeCell ref="N34:N35"/>
    <mergeCell ref="O34:O35"/>
    <mergeCell ref="P34:P35"/>
    <mergeCell ref="C36:C37"/>
    <mergeCell ref="D36:D37"/>
    <mergeCell ref="E36:E37"/>
    <mergeCell ref="F36:F37"/>
    <mergeCell ref="G36:G37"/>
    <mergeCell ref="H36:H37"/>
    <mergeCell ref="I36:I37"/>
    <mergeCell ref="H34:H35"/>
    <mergeCell ref="I34:I35"/>
    <mergeCell ref="J34:J35"/>
    <mergeCell ref="K34:K35"/>
    <mergeCell ref="L34:L35"/>
    <mergeCell ref="M34:M35"/>
    <mergeCell ref="L30:L31"/>
    <mergeCell ref="M30:M31"/>
    <mergeCell ref="N30:N31"/>
    <mergeCell ref="O30:O31"/>
    <mergeCell ref="L32:L33"/>
    <mergeCell ref="M32:M33"/>
    <mergeCell ref="N32:N33"/>
    <mergeCell ref="O32:O33"/>
    <mergeCell ref="P32:P33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C28:C29"/>
    <mergeCell ref="D28:D29"/>
    <mergeCell ref="E28:E29"/>
    <mergeCell ref="F28:F29"/>
    <mergeCell ref="G28:G29"/>
    <mergeCell ref="N28:N29"/>
    <mergeCell ref="O28:O29"/>
    <mergeCell ref="P28:P29"/>
    <mergeCell ref="C30:C31"/>
    <mergeCell ref="D30:D31"/>
    <mergeCell ref="E30:E31"/>
    <mergeCell ref="F30:F31"/>
    <mergeCell ref="G30:G31"/>
    <mergeCell ref="H30:H31"/>
    <mergeCell ref="I30:I31"/>
    <mergeCell ref="H28:H29"/>
    <mergeCell ref="I28:I29"/>
    <mergeCell ref="J28:J29"/>
    <mergeCell ref="K28:K29"/>
    <mergeCell ref="L28:L29"/>
    <mergeCell ref="M28:M29"/>
    <mergeCell ref="P30:P31"/>
    <mergeCell ref="J30:J31"/>
    <mergeCell ref="K30:K31"/>
    <mergeCell ref="P24:P25"/>
    <mergeCell ref="J24:J25"/>
    <mergeCell ref="K24:K25"/>
    <mergeCell ref="C26:C27"/>
    <mergeCell ref="D26:D27"/>
    <mergeCell ref="E26:E27"/>
    <mergeCell ref="F26:F27"/>
    <mergeCell ref="G26:G27"/>
    <mergeCell ref="H26:H27"/>
    <mergeCell ref="I26:I27"/>
    <mergeCell ref="J26:J27"/>
    <mergeCell ref="K26:K27"/>
    <mergeCell ref="L24:L25"/>
    <mergeCell ref="M24:M25"/>
    <mergeCell ref="N24:N25"/>
    <mergeCell ref="O24:O25"/>
    <mergeCell ref="L26:L27"/>
    <mergeCell ref="M26:M27"/>
    <mergeCell ref="N26:N27"/>
    <mergeCell ref="O26:O27"/>
    <mergeCell ref="P26:P27"/>
    <mergeCell ref="C24:C25"/>
    <mergeCell ref="D24:D25"/>
    <mergeCell ref="E24:E25"/>
    <mergeCell ref="F24:F25"/>
    <mergeCell ref="G24:G25"/>
    <mergeCell ref="H24:H25"/>
    <mergeCell ref="I24:I25"/>
    <mergeCell ref="H22:H23"/>
    <mergeCell ref="I22:I23"/>
    <mergeCell ref="L20:L21"/>
    <mergeCell ref="M20:M21"/>
    <mergeCell ref="N20:N21"/>
    <mergeCell ref="J20:J21"/>
    <mergeCell ref="K20:K21"/>
    <mergeCell ref="O20:O21"/>
    <mergeCell ref="P20:P21"/>
    <mergeCell ref="C18:C19"/>
    <mergeCell ref="D18:D19"/>
    <mergeCell ref="E18:E19"/>
    <mergeCell ref="C22:C23"/>
    <mergeCell ref="D22:D23"/>
    <mergeCell ref="E22:E23"/>
    <mergeCell ref="F22:F23"/>
    <mergeCell ref="G22:G23"/>
    <mergeCell ref="N22:N23"/>
    <mergeCell ref="O22:O23"/>
    <mergeCell ref="P22:P23"/>
    <mergeCell ref="J22:J23"/>
    <mergeCell ref="K22:K23"/>
    <mergeCell ref="L22:L23"/>
    <mergeCell ref="M22:M23"/>
    <mergeCell ref="C20:C21"/>
    <mergeCell ref="D20:D21"/>
    <mergeCell ref="E20:E21"/>
    <mergeCell ref="F20:F21"/>
    <mergeCell ref="G20:G21"/>
    <mergeCell ref="H20:H21"/>
    <mergeCell ref="I20:I21"/>
    <mergeCell ref="F18:F19"/>
    <mergeCell ref="G18:G19"/>
    <mergeCell ref="H18:H19"/>
    <mergeCell ref="I18:I19"/>
    <mergeCell ref="H16:H17"/>
    <mergeCell ref="I16:I17"/>
    <mergeCell ref="N14:N15"/>
    <mergeCell ref="O14:O15"/>
    <mergeCell ref="P14:P15"/>
    <mergeCell ref="P18:P19"/>
    <mergeCell ref="J18:J19"/>
    <mergeCell ref="K18:K19"/>
    <mergeCell ref="L18:L19"/>
    <mergeCell ref="M18:M19"/>
    <mergeCell ref="N18:N19"/>
    <mergeCell ref="O18:O19"/>
    <mergeCell ref="C16:C17"/>
    <mergeCell ref="D16:D17"/>
    <mergeCell ref="E16:E17"/>
    <mergeCell ref="F16:F17"/>
    <mergeCell ref="G16:G17"/>
    <mergeCell ref="N16:N17"/>
    <mergeCell ref="O16:O17"/>
    <mergeCell ref="P16:P17"/>
    <mergeCell ref="J16:J17"/>
    <mergeCell ref="K16:K17"/>
    <mergeCell ref="L16:L17"/>
    <mergeCell ref="M16:M17"/>
    <mergeCell ref="O10:O13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I10:I13"/>
    <mergeCell ref="J10:J13"/>
    <mergeCell ref="K10:K13"/>
    <mergeCell ref="L10:L13"/>
    <mergeCell ref="M10:M13"/>
    <mergeCell ref="N10:N13"/>
    <mergeCell ref="C10:C13"/>
    <mergeCell ref="D10:D13"/>
    <mergeCell ref="E10:E13"/>
    <mergeCell ref="F10:F13"/>
    <mergeCell ref="G10:G13"/>
    <mergeCell ref="H10:H13"/>
    <mergeCell ref="L14:L15"/>
    <mergeCell ref="M14:M15"/>
  </mergeCells>
  <pageMargins left="0.25" right="0.25" top="0.75" bottom="0.75" header="0.3" footer="0.3"/>
  <pageSetup paperSize="9" scale="63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C4:P36"/>
  <sheetViews>
    <sheetView workbookViewId="0">
      <selection activeCell="I24" sqref="I24:I25"/>
    </sheetView>
  </sheetViews>
  <sheetFormatPr defaultRowHeight="15"/>
  <cols>
    <col min="3" max="3" width="6.42578125" customWidth="1"/>
    <col min="4" max="4" width="5.7109375" customWidth="1"/>
    <col min="5" max="6" width="11.7109375" customWidth="1"/>
    <col min="7" max="7" width="12.28515625" customWidth="1"/>
    <col min="9" max="9" width="8.42578125" customWidth="1"/>
    <col min="11" max="11" width="7.5703125" customWidth="1"/>
  </cols>
  <sheetData>
    <row r="4" spans="3:16" ht="18.75">
      <c r="J4" s="8" t="s">
        <v>29</v>
      </c>
    </row>
    <row r="5" spans="3:16" ht="18.75">
      <c r="K5" s="8" t="s">
        <v>31</v>
      </c>
    </row>
    <row r="6" spans="3:16" ht="18.75">
      <c r="J6" s="8" t="s">
        <v>76</v>
      </c>
    </row>
    <row r="7" spans="3:16" ht="18.75">
      <c r="J7" s="8" t="s">
        <v>40</v>
      </c>
    </row>
    <row r="8" spans="3:16" ht="18.75">
      <c r="J8" s="8" t="s">
        <v>30</v>
      </c>
    </row>
    <row r="9" spans="3:16" ht="15.75" thickBot="1"/>
    <row r="10" spans="3:16" ht="15" customHeight="1">
      <c r="C10" s="24" t="s">
        <v>0</v>
      </c>
      <c r="D10" s="24" t="s">
        <v>1</v>
      </c>
      <c r="E10" s="24" t="s">
        <v>2</v>
      </c>
      <c r="F10" s="24" t="s">
        <v>44</v>
      </c>
      <c r="G10" s="24" t="s">
        <v>3</v>
      </c>
      <c r="H10" s="24" t="s">
        <v>77</v>
      </c>
      <c r="I10" s="18" t="s">
        <v>4</v>
      </c>
      <c r="J10" s="21" t="s">
        <v>78</v>
      </c>
      <c r="K10" s="21" t="s">
        <v>5</v>
      </c>
      <c r="L10" s="21" t="s">
        <v>79</v>
      </c>
      <c r="M10" s="9" t="s">
        <v>6</v>
      </c>
      <c r="N10" s="18" t="s">
        <v>7</v>
      </c>
      <c r="O10" s="9" t="s">
        <v>8</v>
      </c>
      <c r="P10" s="1"/>
    </row>
    <row r="11" spans="3:16">
      <c r="C11" s="25"/>
      <c r="D11" s="25"/>
      <c r="E11" s="25"/>
      <c r="F11" s="25"/>
      <c r="G11" s="25"/>
      <c r="H11" s="25"/>
      <c r="I11" s="19"/>
      <c r="J11" s="22"/>
      <c r="K11" s="22"/>
      <c r="L11" s="22"/>
      <c r="M11" s="10"/>
      <c r="N11" s="19"/>
      <c r="O11" s="10"/>
      <c r="P11" s="2" t="s">
        <v>9</v>
      </c>
    </row>
    <row r="12" spans="3:16">
      <c r="C12" s="25"/>
      <c r="D12" s="25"/>
      <c r="E12" s="25"/>
      <c r="F12" s="25"/>
      <c r="G12" s="25"/>
      <c r="H12" s="25"/>
      <c r="I12" s="19"/>
      <c r="J12" s="22"/>
      <c r="K12" s="22"/>
      <c r="L12" s="22"/>
      <c r="M12" s="10"/>
      <c r="N12" s="19"/>
      <c r="O12" s="10"/>
      <c r="P12" s="2" t="s">
        <v>10</v>
      </c>
    </row>
    <row r="13" spans="3:16" ht="15.75" thickBot="1">
      <c r="C13" s="26"/>
      <c r="D13" s="26"/>
      <c r="E13" s="26"/>
      <c r="F13" s="26"/>
      <c r="G13" s="26"/>
      <c r="H13" s="26"/>
      <c r="I13" s="20"/>
      <c r="J13" s="23"/>
      <c r="K13" s="23"/>
      <c r="L13" s="23"/>
      <c r="M13" s="11"/>
      <c r="N13" s="20"/>
      <c r="O13" s="11"/>
      <c r="P13" s="3" t="s">
        <v>11</v>
      </c>
    </row>
    <row r="14" spans="3:16" ht="15" customHeight="1">
      <c r="C14" s="12">
        <v>1</v>
      </c>
      <c r="D14" s="14">
        <v>7</v>
      </c>
      <c r="E14" s="14" t="s">
        <v>124</v>
      </c>
      <c r="F14" s="14">
        <v>1987</v>
      </c>
      <c r="G14" s="14" t="s">
        <v>13</v>
      </c>
      <c r="H14" s="29">
        <v>1.9016203703703705E-2</v>
      </c>
      <c r="I14" s="29">
        <v>2.0127314814814817E-2</v>
      </c>
      <c r="J14" s="29">
        <v>6.4143518518518516E-2</v>
      </c>
      <c r="K14" s="29">
        <v>6.4432870370370363E-2</v>
      </c>
      <c r="L14" s="29">
        <v>9.6678240740740731E-2</v>
      </c>
      <c r="M14" s="29">
        <v>0</v>
      </c>
      <c r="N14" s="29">
        <v>0</v>
      </c>
      <c r="O14" s="31"/>
      <c r="P14" s="12"/>
    </row>
    <row r="15" spans="3:16" ht="15.75" customHeight="1" thickBot="1">
      <c r="C15" s="13"/>
      <c r="D15" s="15"/>
      <c r="E15" s="15"/>
      <c r="F15" s="15"/>
      <c r="G15" s="15"/>
      <c r="H15" s="30"/>
      <c r="I15" s="30"/>
      <c r="J15" s="30"/>
      <c r="K15" s="30"/>
      <c r="L15" s="30"/>
      <c r="M15" s="30"/>
      <c r="N15" s="30"/>
      <c r="O15" s="32"/>
      <c r="P15" s="13"/>
    </row>
    <row r="16" spans="3:16" ht="15" customHeight="1">
      <c r="C16" s="12">
        <v>2</v>
      </c>
      <c r="D16" s="14">
        <v>6</v>
      </c>
      <c r="E16" s="14" t="s">
        <v>20</v>
      </c>
      <c r="F16" s="14">
        <v>1991</v>
      </c>
      <c r="G16" s="14" t="s">
        <v>80</v>
      </c>
      <c r="H16" s="29">
        <v>1.6284722222222221E-2</v>
      </c>
      <c r="I16" s="29">
        <v>1.7175925925925924E-2</v>
      </c>
      <c r="J16" s="29">
        <v>6.100694444444444E-2</v>
      </c>
      <c r="K16" s="29">
        <v>6.1354166666666675E-2</v>
      </c>
      <c r="L16" s="29">
        <v>9.8923611111111101E-2</v>
      </c>
      <c r="M16" s="29">
        <v>0</v>
      </c>
      <c r="N16" s="29">
        <f>M16-M14</f>
        <v>0</v>
      </c>
      <c r="O16" s="31"/>
      <c r="P16" s="12"/>
    </row>
    <row r="17" spans="3:16" ht="15.75" thickBot="1">
      <c r="C17" s="13"/>
      <c r="D17" s="15"/>
      <c r="E17" s="15"/>
      <c r="F17" s="15"/>
      <c r="G17" s="15"/>
      <c r="H17" s="30"/>
      <c r="I17" s="30"/>
      <c r="J17" s="30"/>
      <c r="K17" s="30"/>
      <c r="L17" s="30"/>
      <c r="M17" s="30"/>
      <c r="N17" s="30"/>
      <c r="O17" s="32"/>
      <c r="P17" s="13"/>
    </row>
    <row r="18" spans="3:16" ht="15" customHeight="1">
      <c r="C18" s="14">
        <v>4</v>
      </c>
      <c r="D18" s="14">
        <v>2</v>
      </c>
      <c r="E18" s="14" t="s">
        <v>125</v>
      </c>
      <c r="F18" s="14">
        <v>1974</v>
      </c>
      <c r="G18" s="14" t="s">
        <v>21</v>
      </c>
      <c r="H18" s="29">
        <v>1.9571759259259257E-2</v>
      </c>
      <c r="I18" s="29">
        <v>2.0972222222222222E-2</v>
      </c>
      <c r="J18" s="29">
        <v>6.7511574074074085E-2</v>
      </c>
      <c r="K18" s="29">
        <v>6.7719907407407409E-2</v>
      </c>
      <c r="L18" s="29">
        <v>0.10200231481481481</v>
      </c>
      <c r="M18" s="29">
        <v>0</v>
      </c>
      <c r="N18" s="29">
        <f>M18-M14</f>
        <v>0</v>
      </c>
      <c r="O18" s="31"/>
      <c r="P18" s="14"/>
    </row>
    <row r="19" spans="3:16" ht="15.75" thickBot="1">
      <c r="C19" s="15"/>
      <c r="D19" s="15"/>
      <c r="E19" s="15"/>
      <c r="F19" s="15"/>
      <c r="G19" s="15"/>
      <c r="H19" s="30"/>
      <c r="I19" s="30"/>
      <c r="J19" s="30"/>
      <c r="K19" s="30"/>
      <c r="L19" s="30"/>
      <c r="M19" s="30"/>
      <c r="N19" s="30"/>
      <c r="O19" s="32"/>
      <c r="P19" s="15"/>
    </row>
    <row r="20" spans="3:16" ht="15" customHeight="1">
      <c r="C20" s="14">
        <v>5</v>
      </c>
      <c r="D20" s="14">
        <v>1</v>
      </c>
      <c r="E20" s="14" t="s">
        <v>126</v>
      </c>
      <c r="F20" s="14">
        <v>1986</v>
      </c>
      <c r="G20" s="14" t="s">
        <v>127</v>
      </c>
      <c r="H20" s="29">
        <v>2.0787037037037038E-2</v>
      </c>
      <c r="I20" s="29">
        <v>2.1886574074074072E-2</v>
      </c>
      <c r="J20" s="29">
        <v>6.806712962962963E-2</v>
      </c>
      <c r="K20" s="29">
        <v>6.8298611111111115E-2</v>
      </c>
      <c r="L20" s="29">
        <v>0.10369212962962963</v>
      </c>
      <c r="M20" s="29">
        <v>0</v>
      </c>
      <c r="N20" s="29">
        <f>M20-M14</f>
        <v>0</v>
      </c>
      <c r="O20" s="31"/>
      <c r="P20" s="14"/>
    </row>
    <row r="21" spans="3:16" ht="15.75" thickBot="1">
      <c r="C21" s="15"/>
      <c r="D21" s="15"/>
      <c r="E21" s="15"/>
      <c r="F21" s="15"/>
      <c r="G21" s="15"/>
      <c r="H21" s="30"/>
      <c r="I21" s="30"/>
      <c r="J21" s="30"/>
      <c r="K21" s="30"/>
      <c r="L21" s="30"/>
      <c r="M21" s="30"/>
      <c r="N21" s="30"/>
      <c r="O21" s="32"/>
      <c r="P21" s="15"/>
    </row>
    <row r="22" spans="3:16" ht="15" customHeight="1">
      <c r="C22" s="14">
        <v>6</v>
      </c>
      <c r="D22" s="14">
        <v>3</v>
      </c>
      <c r="E22" s="14" t="s">
        <v>128</v>
      </c>
      <c r="F22" s="14">
        <v>2003</v>
      </c>
      <c r="G22" s="14" t="s">
        <v>54</v>
      </c>
      <c r="H22" s="29">
        <v>2.2719907407407411E-2</v>
      </c>
      <c r="I22" s="29">
        <v>2.4236111111111111E-2</v>
      </c>
      <c r="J22" s="29">
        <v>6.7476851851851857E-2</v>
      </c>
      <c r="K22" s="29">
        <v>6.8321759259259263E-2</v>
      </c>
      <c r="L22" s="29">
        <v>0.10542824074074074</v>
      </c>
      <c r="M22" s="29">
        <v>0</v>
      </c>
      <c r="N22" s="29">
        <f>M22-M14</f>
        <v>0</v>
      </c>
      <c r="O22" s="31"/>
      <c r="P22" s="14"/>
    </row>
    <row r="23" spans="3:16" ht="15" customHeight="1" thickBot="1">
      <c r="C23" s="15"/>
      <c r="D23" s="15"/>
      <c r="E23" s="15"/>
      <c r="F23" s="15"/>
      <c r="G23" s="15"/>
      <c r="H23" s="30"/>
      <c r="I23" s="30"/>
      <c r="J23" s="30"/>
      <c r="K23" s="30"/>
      <c r="L23" s="30"/>
      <c r="M23" s="30"/>
      <c r="N23" s="30"/>
      <c r="O23" s="32"/>
      <c r="P23" s="15"/>
    </row>
    <row r="24" spans="3:16" ht="15" customHeight="1">
      <c r="C24" s="14">
        <v>7</v>
      </c>
      <c r="D24" s="14">
        <v>8</v>
      </c>
      <c r="E24" s="14" t="s">
        <v>129</v>
      </c>
      <c r="F24" s="14">
        <v>1981</v>
      </c>
      <c r="G24" s="14" t="s">
        <v>15</v>
      </c>
      <c r="H24" s="29">
        <v>2.75E-2</v>
      </c>
      <c r="I24" s="29">
        <v>3.1655092592592596E-2</v>
      </c>
      <c r="J24" s="29">
        <v>8.5173611111111103E-2</v>
      </c>
      <c r="K24" s="29">
        <v>8.5856481481481492E-2</v>
      </c>
      <c r="L24" s="29">
        <v>0.12491898148148149</v>
      </c>
      <c r="M24" s="29">
        <v>0</v>
      </c>
      <c r="N24" s="29">
        <f>M24-M14</f>
        <v>0</v>
      </c>
      <c r="O24" s="31"/>
      <c r="P24" s="12"/>
    </row>
    <row r="25" spans="3:16" ht="15.75" thickBot="1">
      <c r="C25" s="15"/>
      <c r="D25" s="15"/>
      <c r="E25" s="15"/>
      <c r="F25" s="15"/>
      <c r="G25" s="15"/>
      <c r="H25" s="30"/>
      <c r="I25" s="30"/>
      <c r="J25" s="30"/>
      <c r="K25" s="30"/>
      <c r="L25" s="30"/>
      <c r="M25" s="30"/>
      <c r="N25" s="30"/>
      <c r="O25" s="32"/>
      <c r="P25" s="13"/>
    </row>
    <row r="26" spans="3:16" ht="15" customHeight="1">
      <c r="C26" s="14">
        <v>8</v>
      </c>
      <c r="D26" s="14">
        <v>4</v>
      </c>
      <c r="E26" s="14" t="s">
        <v>46</v>
      </c>
      <c r="F26" s="14">
        <v>2002</v>
      </c>
      <c r="G26" s="14" t="s">
        <v>15</v>
      </c>
      <c r="H26" s="29">
        <v>2.297453703703704E-2</v>
      </c>
      <c r="I26" s="29">
        <v>2.6342592592592588E-2</v>
      </c>
      <c r="J26" s="29">
        <v>7.7164351851851845E-2</v>
      </c>
      <c r="K26" s="29">
        <v>7.8032407407407411E-2</v>
      </c>
      <c r="L26" s="29">
        <v>0.12575231481481483</v>
      </c>
      <c r="M26" s="29">
        <v>0</v>
      </c>
      <c r="N26" s="29">
        <f>M26-M14</f>
        <v>0</v>
      </c>
      <c r="O26" s="31"/>
      <c r="P26" s="12"/>
    </row>
    <row r="27" spans="3:16" ht="15.75" thickBot="1">
      <c r="C27" s="15"/>
      <c r="D27" s="15"/>
      <c r="E27" s="15"/>
      <c r="F27" s="15"/>
      <c r="G27" s="15"/>
      <c r="H27" s="30"/>
      <c r="I27" s="30"/>
      <c r="J27" s="30"/>
      <c r="K27" s="30"/>
      <c r="L27" s="30"/>
      <c r="M27" s="30"/>
      <c r="N27" s="30"/>
      <c r="O27" s="32"/>
      <c r="P27" s="13"/>
    </row>
    <row r="28" spans="3:16" ht="15" customHeight="1">
      <c r="C28" s="35" t="s">
        <v>69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7"/>
    </row>
    <row r="29" spans="3:16" ht="15.75" thickBot="1">
      <c r="C29" s="38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40"/>
    </row>
    <row r="30" spans="3:16" ht="15" customHeight="1">
      <c r="C30" s="14"/>
      <c r="D30" s="14">
        <v>5</v>
      </c>
      <c r="E30" s="14" t="s">
        <v>123</v>
      </c>
      <c r="F30" s="14">
        <v>1988</v>
      </c>
      <c r="G30" s="14" t="s">
        <v>13</v>
      </c>
      <c r="H30" s="16">
        <v>1.6018518518518519E-2</v>
      </c>
      <c r="I30" s="29">
        <v>1.6550925925925924E-2</v>
      </c>
      <c r="J30" s="29">
        <v>6.3287037037037031E-2</v>
      </c>
      <c r="K30" s="29">
        <v>6.3622685185185185E-2</v>
      </c>
      <c r="L30" s="14" t="s">
        <v>70</v>
      </c>
      <c r="M30" s="14" t="s">
        <v>70</v>
      </c>
      <c r="N30" s="14" t="s">
        <v>70</v>
      </c>
      <c r="O30" s="31"/>
      <c r="P30" s="14"/>
    </row>
    <row r="31" spans="3:16" ht="15" customHeight="1" thickBot="1">
      <c r="C31" s="15"/>
      <c r="D31" s="15"/>
      <c r="E31" s="15"/>
      <c r="F31" s="15"/>
      <c r="G31" s="15"/>
      <c r="H31" s="17"/>
      <c r="I31" s="30"/>
      <c r="J31" s="30"/>
      <c r="K31" s="30"/>
      <c r="L31" s="15"/>
      <c r="M31" s="15"/>
      <c r="N31" s="15"/>
      <c r="O31" s="32"/>
      <c r="P31" s="15"/>
    </row>
    <row r="33" spans="4:4">
      <c r="D33" s="5" t="s">
        <v>74</v>
      </c>
    </row>
    <row r="34" spans="4:4">
      <c r="D34" s="6" t="s">
        <v>33</v>
      </c>
    </row>
    <row r="35" spans="4:4">
      <c r="D35" s="6"/>
    </row>
    <row r="36" spans="4:4">
      <c r="D36" s="7" t="s">
        <v>73</v>
      </c>
    </row>
  </sheetData>
  <sortState ref="D24:L27">
    <sortCondition ref="L24"/>
  </sortState>
  <mergeCells count="126">
    <mergeCell ref="F30:F31"/>
    <mergeCell ref="F10:F13"/>
    <mergeCell ref="F14:F15"/>
    <mergeCell ref="F16:F17"/>
    <mergeCell ref="F18:F19"/>
    <mergeCell ref="F20:F21"/>
    <mergeCell ref="C28:P29"/>
    <mergeCell ref="M30:M31"/>
    <mergeCell ref="N30:N31"/>
    <mergeCell ref="O30:O31"/>
    <mergeCell ref="P30:P31"/>
    <mergeCell ref="C30:C31"/>
    <mergeCell ref="D30:D31"/>
    <mergeCell ref="E30:E31"/>
    <mergeCell ref="G30:G31"/>
    <mergeCell ref="H30:H31"/>
    <mergeCell ref="I30:I31"/>
    <mergeCell ref="J30:J31"/>
    <mergeCell ref="K30:K31"/>
    <mergeCell ref="L30:L31"/>
    <mergeCell ref="M26:M27"/>
    <mergeCell ref="I22:I23"/>
    <mergeCell ref="J22:J23"/>
    <mergeCell ref="N26:N27"/>
    <mergeCell ref="O26:O27"/>
    <mergeCell ref="P26:P27"/>
    <mergeCell ref="C26:C27"/>
    <mergeCell ref="D26:D27"/>
    <mergeCell ref="E26:E27"/>
    <mergeCell ref="G26:G27"/>
    <mergeCell ref="H26:H27"/>
    <mergeCell ref="I26:I27"/>
    <mergeCell ref="J26:J27"/>
    <mergeCell ref="K26:K27"/>
    <mergeCell ref="L26:L27"/>
    <mergeCell ref="F22:F23"/>
    <mergeCell ref="F24:F25"/>
    <mergeCell ref="F26:F27"/>
    <mergeCell ref="G18:G19"/>
    <mergeCell ref="H18:H19"/>
    <mergeCell ref="M22:M23"/>
    <mergeCell ref="N22:N23"/>
    <mergeCell ref="O22:O23"/>
    <mergeCell ref="P22:P23"/>
    <mergeCell ref="C24:C25"/>
    <mergeCell ref="D24:D25"/>
    <mergeCell ref="E24:E25"/>
    <mergeCell ref="G24:G25"/>
    <mergeCell ref="H24:H25"/>
    <mergeCell ref="I24:I25"/>
    <mergeCell ref="P24:P25"/>
    <mergeCell ref="J24:J25"/>
    <mergeCell ref="K24:K25"/>
    <mergeCell ref="L24:L25"/>
    <mergeCell ref="M24:M25"/>
    <mergeCell ref="N24:N25"/>
    <mergeCell ref="O24:O25"/>
    <mergeCell ref="C22:C23"/>
    <mergeCell ref="D22:D23"/>
    <mergeCell ref="E22:E23"/>
    <mergeCell ref="G22:G23"/>
    <mergeCell ref="H22:H23"/>
    <mergeCell ref="M16:M17"/>
    <mergeCell ref="N16:N17"/>
    <mergeCell ref="K22:K23"/>
    <mergeCell ref="L22:L23"/>
    <mergeCell ref="M18:M19"/>
    <mergeCell ref="N18:N19"/>
    <mergeCell ref="O18:O19"/>
    <mergeCell ref="P18:P19"/>
    <mergeCell ref="C20:C21"/>
    <mergeCell ref="D20:D21"/>
    <mergeCell ref="E20:E21"/>
    <mergeCell ref="G20:G21"/>
    <mergeCell ref="H20:H21"/>
    <mergeCell ref="I20:I21"/>
    <mergeCell ref="P20:P21"/>
    <mergeCell ref="J20:J21"/>
    <mergeCell ref="K20:K21"/>
    <mergeCell ref="L20:L21"/>
    <mergeCell ref="M20:M21"/>
    <mergeCell ref="N20:N21"/>
    <mergeCell ref="O20:O21"/>
    <mergeCell ref="C18:C19"/>
    <mergeCell ref="D18:D19"/>
    <mergeCell ref="E18:E19"/>
    <mergeCell ref="I18:I19"/>
    <mergeCell ref="J18:J19"/>
    <mergeCell ref="K18:K19"/>
    <mergeCell ref="L18:L19"/>
    <mergeCell ref="O16:O17"/>
    <mergeCell ref="P16:P17"/>
    <mergeCell ref="P14:P15"/>
    <mergeCell ref="C16:C17"/>
    <mergeCell ref="D16:D17"/>
    <mergeCell ref="E16:E17"/>
    <mergeCell ref="G16:G17"/>
    <mergeCell ref="H16:H17"/>
    <mergeCell ref="I16:I17"/>
    <mergeCell ref="J16:J17"/>
    <mergeCell ref="K16:K17"/>
    <mergeCell ref="L16:L17"/>
    <mergeCell ref="J14:J15"/>
    <mergeCell ref="K14:K15"/>
    <mergeCell ref="L14:L15"/>
    <mergeCell ref="M14:M15"/>
    <mergeCell ref="N14:N15"/>
    <mergeCell ref="O14:O15"/>
    <mergeCell ref="C14:C15"/>
    <mergeCell ref="D14:D15"/>
    <mergeCell ref="O10:O13"/>
    <mergeCell ref="C10:C13"/>
    <mergeCell ref="D10:D13"/>
    <mergeCell ref="E10:E13"/>
    <mergeCell ref="G10:G13"/>
    <mergeCell ref="H10:H13"/>
    <mergeCell ref="I10:I13"/>
    <mergeCell ref="E14:E15"/>
    <mergeCell ref="G14:G15"/>
    <mergeCell ref="H14:H15"/>
    <mergeCell ref="I14:I15"/>
    <mergeCell ref="J10:J13"/>
    <mergeCell ref="K10:K13"/>
    <mergeCell ref="L10:L13"/>
    <mergeCell ref="M10:M13"/>
    <mergeCell ref="N10:N13"/>
  </mergeCells>
  <pageMargins left="0.25" right="0.25" top="0.75" bottom="0.75" header="0.3" footer="0.3"/>
  <pageSetup paperSize="9" scale="63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C4:T59"/>
  <sheetViews>
    <sheetView tabSelected="1" workbookViewId="0">
      <selection activeCell="G40" sqref="G40:G41"/>
    </sheetView>
  </sheetViews>
  <sheetFormatPr defaultRowHeight="15"/>
  <cols>
    <col min="3" max="3" width="6.42578125" customWidth="1"/>
    <col min="4" max="4" width="5.7109375" customWidth="1"/>
    <col min="5" max="6" width="11.7109375" customWidth="1"/>
    <col min="7" max="7" width="12.28515625" customWidth="1"/>
    <col min="8" max="8" width="9.28515625" customWidth="1"/>
    <col min="9" max="9" width="9.28515625" hidden="1" customWidth="1"/>
    <col min="10" max="10" width="8.42578125" customWidth="1"/>
    <col min="11" max="11" width="8.42578125" hidden="1" customWidth="1"/>
    <col min="13" max="13" width="0" hidden="1" customWidth="1"/>
    <col min="14" max="14" width="7.5703125" customWidth="1"/>
    <col min="15" max="15" width="7.5703125" hidden="1" customWidth="1"/>
  </cols>
  <sheetData>
    <row r="4" spans="3:20" ht="18.75">
      <c r="L4" s="8" t="s">
        <v>29</v>
      </c>
      <c r="M4" s="8"/>
    </row>
    <row r="5" spans="3:20" ht="18.75">
      <c r="L5" s="8" t="s">
        <v>31</v>
      </c>
      <c r="M5" s="8"/>
    </row>
    <row r="6" spans="3:20" ht="18.75">
      <c r="L6" s="8" t="s">
        <v>39</v>
      </c>
      <c r="M6" s="8"/>
    </row>
    <row r="7" spans="3:20" ht="18.75">
      <c r="L7" s="8" t="s">
        <v>132</v>
      </c>
      <c r="M7" s="8"/>
    </row>
    <row r="8" spans="3:20" ht="18.75">
      <c r="L8" s="8" t="s">
        <v>30</v>
      </c>
      <c r="M8" s="8"/>
    </row>
    <row r="9" spans="3:20" ht="15.75" thickBot="1"/>
    <row r="10" spans="3:20" ht="15" customHeight="1">
      <c r="C10" s="24" t="s">
        <v>0</v>
      </c>
      <c r="D10" s="24" t="s">
        <v>1</v>
      </c>
      <c r="E10" s="24" t="s">
        <v>2</v>
      </c>
      <c r="F10" s="24" t="s">
        <v>44</v>
      </c>
      <c r="G10" s="24" t="s">
        <v>3</v>
      </c>
      <c r="H10" s="24" t="s">
        <v>41</v>
      </c>
      <c r="I10" s="24"/>
      <c r="J10" s="18" t="s">
        <v>4</v>
      </c>
      <c r="K10" s="21"/>
      <c r="L10" s="21" t="s">
        <v>42</v>
      </c>
      <c r="M10" s="21"/>
      <c r="N10" s="21" t="s">
        <v>5</v>
      </c>
      <c r="O10" s="21"/>
      <c r="P10" s="21" t="s">
        <v>43</v>
      </c>
      <c r="Q10" s="9" t="s">
        <v>6</v>
      </c>
      <c r="R10" s="18" t="s">
        <v>7</v>
      </c>
      <c r="S10" s="9" t="s">
        <v>8</v>
      </c>
      <c r="T10" s="1"/>
    </row>
    <row r="11" spans="3:20">
      <c r="C11" s="25"/>
      <c r="D11" s="25"/>
      <c r="E11" s="25"/>
      <c r="F11" s="25"/>
      <c r="G11" s="25"/>
      <c r="H11" s="25"/>
      <c r="I11" s="25"/>
      <c r="J11" s="19"/>
      <c r="K11" s="22"/>
      <c r="L11" s="22"/>
      <c r="M11" s="22"/>
      <c r="N11" s="22"/>
      <c r="O11" s="22"/>
      <c r="P11" s="22"/>
      <c r="Q11" s="10"/>
      <c r="R11" s="19"/>
      <c r="S11" s="10"/>
      <c r="T11" s="2" t="s">
        <v>9</v>
      </c>
    </row>
    <row r="12" spans="3:20">
      <c r="C12" s="25"/>
      <c r="D12" s="25"/>
      <c r="E12" s="25"/>
      <c r="F12" s="25"/>
      <c r="G12" s="25"/>
      <c r="H12" s="25"/>
      <c r="I12" s="25"/>
      <c r="J12" s="19"/>
      <c r="K12" s="22"/>
      <c r="L12" s="22"/>
      <c r="M12" s="22"/>
      <c r="N12" s="22"/>
      <c r="O12" s="22"/>
      <c r="P12" s="22"/>
      <c r="Q12" s="10"/>
      <c r="R12" s="19"/>
      <c r="S12" s="10"/>
      <c r="T12" s="2" t="s">
        <v>10</v>
      </c>
    </row>
    <row r="13" spans="3:20" ht="15.75" thickBot="1">
      <c r="C13" s="26"/>
      <c r="D13" s="26"/>
      <c r="E13" s="26"/>
      <c r="F13" s="26"/>
      <c r="G13" s="26"/>
      <c r="H13" s="26"/>
      <c r="I13" s="26"/>
      <c r="J13" s="20"/>
      <c r="K13" s="23"/>
      <c r="L13" s="23"/>
      <c r="M13" s="23"/>
      <c r="N13" s="23"/>
      <c r="O13" s="23"/>
      <c r="P13" s="23"/>
      <c r="Q13" s="11"/>
      <c r="R13" s="20"/>
      <c r="S13" s="11"/>
      <c r="T13" s="3" t="s">
        <v>11</v>
      </c>
    </row>
    <row r="14" spans="3:20" ht="15" customHeight="1">
      <c r="C14" s="12">
        <v>1</v>
      </c>
      <c r="D14" s="14">
        <v>36</v>
      </c>
      <c r="E14" s="14" t="s">
        <v>92</v>
      </c>
      <c r="F14" s="14">
        <v>1987</v>
      </c>
      <c r="G14" s="14" t="s">
        <v>15</v>
      </c>
      <c r="H14" s="16">
        <v>5.5439814814814822E-3</v>
      </c>
      <c r="I14" s="16">
        <v>6.5972222222222222E-3</v>
      </c>
      <c r="J14" s="29">
        <f>I14-H14</f>
        <v>1.05324074074074E-3</v>
      </c>
      <c r="K14" s="16">
        <v>3.408564814814815E-2</v>
      </c>
      <c r="L14" s="29">
        <f>K14-I14</f>
        <v>2.7488425925925927E-2</v>
      </c>
      <c r="M14" s="16">
        <v>3.4270833333333334E-2</v>
      </c>
      <c r="N14" s="29">
        <f>M14-K14</f>
        <v>1.8518518518518406E-4</v>
      </c>
      <c r="O14" s="16">
        <v>4.9155092592592597E-2</v>
      </c>
      <c r="P14" s="29">
        <f>O14-M14</f>
        <v>1.4884259259259264E-2</v>
      </c>
      <c r="Q14" s="29">
        <f>H14+J14+L14+N14+P14</f>
        <v>4.9155092592592597E-2</v>
      </c>
      <c r="R14" s="29">
        <v>0</v>
      </c>
      <c r="S14" s="31" t="s">
        <v>152</v>
      </c>
      <c r="T14" s="12">
        <v>1</v>
      </c>
    </row>
    <row r="15" spans="3:20" ht="15.75" thickBot="1">
      <c r="C15" s="13"/>
      <c r="D15" s="15"/>
      <c r="E15" s="15"/>
      <c r="F15" s="15"/>
      <c r="G15" s="15"/>
      <c r="H15" s="17"/>
      <c r="I15" s="17"/>
      <c r="J15" s="30"/>
      <c r="K15" s="17"/>
      <c r="L15" s="30"/>
      <c r="M15" s="17"/>
      <c r="N15" s="30"/>
      <c r="O15" s="17"/>
      <c r="P15" s="30"/>
      <c r="Q15" s="30"/>
      <c r="R15" s="30"/>
      <c r="S15" s="32"/>
      <c r="T15" s="13"/>
    </row>
    <row r="16" spans="3:20" ht="15" customHeight="1">
      <c r="C16" s="12">
        <v>2</v>
      </c>
      <c r="D16" s="14">
        <v>22</v>
      </c>
      <c r="E16" s="14" t="s">
        <v>138</v>
      </c>
      <c r="F16" s="14">
        <v>1998</v>
      </c>
      <c r="G16" s="14" t="s">
        <v>80</v>
      </c>
      <c r="H16" s="16">
        <v>7.3611111111111108E-3</v>
      </c>
      <c r="I16" s="16">
        <v>7.9629629629629634E-3</v>
      </c>
      <c r="J16" s="29">
        <f>I16-H16</f>
        <v>6.0185185185185255E-4</v>
      </c>
      <c r="K16" s="16">
        <v>3.4756944444444444E-2</v>
      </c>
      <c r="L16" s="29">
        <f>K16-I16</f>
        <v>2.6793981481481481E-2</v>
      </c>
      <c r="M16" s="16">
        <v>3.5104166666666665E-2</v>
      </c>
      <c r="N16" s="29">
        <f>M16-K16</f>
        <v>3.4722222222222099E-4</v>
      </c>
      <c r="O16" s="16">
        <v>5.2337962962962968E-2</v>
      </c>
      <c r="P16" s="29">
        <f>O16-M16</f>
        <v>1.7233796296296303E-2</v>
      </c>
      <c r="Q16" s="29">
        <f>H16+J16+L16+N16+P16</f>
        <v>5.2337962962962968E-2</v>
      </c>
      <c r="R16" s="29">
        <f>Q16-Q14</f>
        <v>3.1828703703703706E-3</v>
      </c>
      <c r="S16" s="31" t="s">
        <v>152</v>
      </c>
      <c r="T16" s="12">
        <v>2</v>
      </c>
    </row>
    <row r="17" spans="3:20" ht="15.75" thickBot="1">
      <c r="C17" s="13"/>
      <c r="D17" s="15"/>
      <c r="E17" s="15"/>
      <c r="F17" s="15"/>
      <c r="G17" s="15"/>
      <c r="H17" s="17"/>
      <c r="I17" s="17"/>
      <c r="J17" s="30"/>
      <c r="K17" s="17"/>
      <c r="L17" s="30"/>
      <c r="M17" s="17"/>
      <c r="N17" s="30"/>
      <c r="O17" s="17"/>
      <c r="P17" s="30"/>
      <c r="Q17" s="30"/>
      <c r="R17" s="30"/>
      <c r="S17" s="32"/>
      <c r="T17" s="13"/>
    </row>
    <row r="18" spans="3:20" ht="15" customHeight="1">
      <c r="C18" s="12">
        <v>3</v>
      </c>
      <c r="D18" s="14">
        <v>37</v>
      </c>
      <c r="E18" s="14" t="s">
        <v>146</v>
      </c>
      <c r="F18" s="14">
        <v>2000</v>
      </c>
      <c r="G18" s="14" t="s">
        <v>15</v>
      </c>
      <c r="H18" s="16">
        <v>7.2106481481481475E-3</v>
      </c>
      <c r="I18" s="16">
        <v>8.2870370370370372E-3</v>
      </c>
      <c r="J18" s="29">
        <f>I18-H18</f>
        <v>1.0763888888888897E-3</v>
      </c>
      <c r="K18" s="16">
        <v>3.740740740740741E-2</v>
      </c>
      <c r="L18" s="29">
        <f>K18-I18</f>
        <v>2.9120370370370373E-2</v>
      </c>
      <c r="M18" s="16">
        <v>3.7627314814814815E-2</v>
      </c>
      <c r="N18" s="29">
        <f>M18-K18</f>
        <v>2.1990740740740478E-4</v>
      </c>
      <c r="O18" s="16">
        <v>5.2928240740740741E-2</v>
      </c>
      <c r="P18" s="29">
        <f>O18-M18</f>
        <v>1.5300925925925926E-2</v>
      </c>
      <c r="Q18" s="29">
        <f>H18+J18+L18+N18+P18</f>
        <v>5.2928240740740741E-2</v>
      </c>
      <c r="R18" s="29">
        <f>Q18-Q14</f>
        <v>3.7731481481481435E-3</v>
      </c>
      <c r="S18" s="31" t="s">
        <v>152</v>
      </c>
      <c r="T18" s="12">
        <v>3</v>
      </c>
    </row>
    <row r="19" spans="3:20" ht="15.75" customHeight="1" thickBot="1">
      <c r="C19" s="13"/>
      <c r="D19" s="15"/>
      <c r="E19" s="15"/>
      <c r="F19" s="15"/>
      <c r="G19" s="15"/>
      <c r="H19" s="17"/>
      <c r="I19" s="17"/>
      <c r="J19" s="30"/>
      <c r="K19" s="17"/>
      <c r="L19" s="30"/>
      <c r="M19" s="17"/>
      <c r="N19" s="30"/>
      <c r="O19" s="17"/>
      <c r="P19" s="30"/>
      <c r="Q19" s="30"/>
      <c r="R19" s="30"/>
      <c r="S19" s="32"/>
      <c r="T19" s="13"/>
    </row>
    <row r="20" spans="3:20" ht="15" customHeight="1">
      <c r="C20" s="14">
        <v>4</v>
      </c>
      <c r="D20" s="14">
        <v>27</v>
      </c>
      <c r="E20" s="14" t="s">
        <v>142</v>
      </c>
      <c r="F20" s="14">
        <v>1977</v>
      </c>
      <c r="G20" s="14" t="s">
        <v>15</v>
      </c>
      <c r="H20" s="16">
        <v>7.1990740740740739E-3</v>
      </c>
      <c r="I20" s="16">
        <v>8.4722222222222213E-3</v>
      </c>
      <c r="J20" s="29">
        <f>I20-H20</f>
        <v>1.2731481481481474E-3</v>
      </c>
      <c r="K20" s="16">
        <v>3.4664351851851849E-2</v>
      </c>
      <c r="L20" s="29">
        <f>K20-I20</f>
        <v>2.6192129629629628E-2</v>
      </c>
      <c r="M20" s="16">
        <v>3.5092592592592592E-2</v>
      </c>
      <c r="N20" s="29">
        <f>M20-K20</f>
        <v>4.2824074074074292E-4</v>
      </c>
      <c r="O20" s="16">
        <v>5.3576388888888889E-2</v>
      </c>
      <c r="P20" s="29">
        <f>O20-M20</f>
        <v>1.8483796296296297E-2</v>
      </c>
      <c r="Q20" s="29">
        <f>H20+J20+L20+N20+P20</f>
        <v>5.3576388888888889E-2</v>
      </c>
      <c r="R20" s="29">
        <f>Q20-Q14</f>
        <v>4.4212962962962912E-3</v>
      </c>
      <c r="S20" s="31" t="s">
        <v>150</v>
      </c>
      <c r="T20" s="12">
        <v>1</v>
      </c>
    </row>
    <row r="21" spans="3:20" ht="15.75" thickBot="1">
      <c r="C21" s="15"/>
      <c r="D21" s="15"/>
      <c r="E21" s="15"/>
      <c r="F21" s="15"/>
      <c r="G21" s="15"/>
      <c r="H21" s="17"/>
      <c r="I21" s="17"/>
      <c r="J21" s="30"/>
      <c r="K21" s="17"/>
      <c r="L21" s="30"/>
      <c r="M21" s="17"/>
      <c r="N21" s="30"/>
      <c r="O21" s="17"/>
      <c r="P21" s="30"/>
      <c r="Q21" s="30"/>
      <c r="R21" s="30"/>
      <c r="S21" s="32"/>
      <c r="T21" s="13"/>
    </row>
    <row r="22" spans="3:20" ht="15" customHeight="1">
      <c r="C22" s="14">
        <v>5</v>
      </c>
      <c r="D22" s="14">
        <v>24</v>
      </c>
      <c r="E22" s="14" t="s">
        <v>106</v>
      </c>
      <c r="F22" s="14">
        <v>2006</v>
      </c>
      <c r="G22" s="14" t="s">
        <v>13</v>
      </c>
      <c r="H22" s="16">
        <v>8.7037037037037031E-3</v>
      </c>
      <c r="I22" s="16">
        <v>9.8379629629629633E-3</v>
      </c>
      <c r="J22" s="29">
        <f>I22-H22</f>
        <v>1.1342592592592602E-3</v>
      </c>
      <c r="K22" s="16">
        <v>3.6979166666666667E-2</v>
      </c>
      <c r="L22" s="29">
        <f>K22-I22</f>
        <v>2.7141203703703702E-2</v>
      </c>
      <c r="M22" s="16">
        <v>3.7083333333333336E-2</v>
      </c>
      <c r="N22" s="29">
        <f>M22-K22</f>
        <v>1.0416666666666907E-4</v>
      </c>
      <c r="O22" s="16">
        <v>5.4027777777777779E-2</v>
      </c>
      <c r="P22" s="29">
        <f>O22-M22</f>
        <v>1.6944444444444443E-2</v>
      </c>
      <c r="Q22" s="29">
        <f>H22+J22+L22+N22+P22</f>
        <v>5.4027777777777779E-2</v>
      </c>
      <c r="R22" s="29">
        <f>Q22-Q14</f>
        <v>4.8726851851851813E-3</v>
      </c>
      <c r="S22" s="31" t="s">
        <v>17</v>
      </c>
      <c r="T22" s="12">
        <v>1</v>
      </c>
    </row>
    <row r="23" spans="3:20" ht="15.75" thickBot="1">
      <c r="C23" s="15"/>
      <c r="D23" s="15"/>
      <c r="E23" s="15"/>
      <c r="F23" s="15"/>
      <c r="G23" s="15"/>
      <c r="H23" s="17"/>
      <c r="I23" s="17"/>
      <c r="J23" s="30"/>
      <c r="K23" s="17"/>
      <c r="L23" s="30"/>
      <c r="M23" s="17"/>
      <c r="N23" s="30"/>
      <c r="O23" s="17"/>
      <c r="P23" s="30"/>
      <c r="Q23" s="30"/>
      <c r="R23" s="30"/>
      <c r="S23" s="32"/>
      <c r="T23" s="13"/>
    </row>
    <row r="24" spans="3:20" ht="15" customHeight="1">
      <c r="C24" s="14">
        <v>6</v>
      </c>
      <c r="D24" s="14">
        <v>28</v>
      </c>
      <c r="E24" s="14" t="s">
        <v>143</v>
      </c>
      <c r="F24" s="14">
        <v>2008</v>
      </c>
      <c r="G24" s="14" t="s">
        <v>13</v>
      </c>
      <c r="H24" s="16">
        <v>8.7152777777777784E-3</v>
      </c>
      <c r="I24" s="16">
        <v>9.6527777777777775E-3</v>
      </c>
      <c r="J24" s="29">
        <f>I24-H24</f>
        <v>9.374999999999991E-4</v>
      </c>
      <c r="K24" s="16">
        <v>3.6921296296296292E-2</v>
      </c>
      <c r="L24" s="29">
        <f>K24-I24</f>
        <v>2.7268518518518515E-2</v>
      </c>
      <c r="M24" s="16">
        <v>3.7106481481481483E-2</v>
      </c>
      <c r="N24" s="29">
        <f>M24-K24</f>
        <v>1.85185185185191E-4</v>
      </c>
      <c r="O24" s="16">
        <v>5.424768518518519E-2</v>
      </c>
      <c r="P24" s="29">
        <f>O24-M24</f>
        <v>1.7141203703703707E-2</v>
      </c>
      <c r="Q24" s="29">
        <f>H24+J24+L24+N24+P24</f>
        <v>5.424768518518519E-2</v>
      </c>
      <c r="R24" s="29">
        <f>Q24-Q14</f>
        <v>5.092592592592593E-3</v>
      </c>
      <c r="S24" s="31" t="s">
        <v>149</v>
      </c>
      <c r="T24" s="12">
        <v>1</v>
      </c>
    </row>
    <row r="25" spans="3:20" ht="15.75" thickBot="1">
      <c r="C25" s="15"/>
      <c r="D25" s="15"/>
      <c r="E25" s="15"/>
      <c r="F25" s="15"/>
      <c r="G25" s="15"/>
      <c r="H25" s="17"/>
      <c r="I25" s="17"/>
      <c r="J25" s="30"/>
      <c r="K25" s="17"/>
      <c r="L25" s="30"/>
      <c r="M25" s="17"/>
      <c r="N25" s="30"/>
      <c r="O25" s="17"/>
      <c r="P25" s="30"/>
      <c r="Q25" s="30"/>
      <c r="R25" s="30"/>
      <c r="S25" s="32"/>
      <c r="T25" s="13"/>
    </row>
    <row r="26" spans="3:20" ht="15" customHeight="1">
      <c r="C26" s="14">
        <v>7</v>
      </c>
      <c r="D26" s="14">
        <v>18</v>
      </c>
      <c r="E26" s="14" t="s">
        <v>93</v>
      </c>
      <c r="F26" s="14">
        <v>1980</v>
      </c>
      <c r="G26" s="14" t="s">
        <v>13</v>
      </c>
      <c r="H26" s="16">
        <v>8.8310185185185176E-3</v>
      </c>
      <c r="I26" s="16">
        <v>9.6990740740740735E-3</v>
      </c>
      <c r="J26" s="29">
        <f>I26-H26</f>
        <v>8.6805555555555594E-4</v>
      </c>
      <c r="K26" s="16">
        <v>3.6724537037037035E-2</v>
      </c>
      <c r="L26" s="29">
        <f>K26-I26</f>
        <v>2.7025462962962959E-2</v>
      </c>
      <c r="M26" s="16">
        <v>3.6886574074074079E-2</v>
      </c>
      <c r="N26" s="29">
        <f>M26-K26</f>
        <v>1.6203703703704386E-4</v>
      </c>
      <c r="O26" s="16">
        <v>5.5752314814814817E-2</v>
      </c>
      <c r="P26" s="29">
        <f>O26-M26</f>
        <v>1.8865740740740738E-2</v>
      </c>
      <c r="Q26" s="29">
        <f>H26+J26+L26+N26+P26</f>
        <v>5.5752314814814817E-2</v>
      </c>
      <c r="R26" s="29">
        <f>Q26-Q14</f>
        <v>6.5972222222222196E-3</v>
      </c>
      <c r="S26" s="31" t="s">
        <v>150</v>
      </c>
      <c r="T26" s="12">
        <v>2</v>
      </c>
    </row>
    <row r="27" spans="3:20" ht="15" customHeight="1" thickBot="1">
      <c r="C27" s="15"/>
      <c r="D27" s="15"/>
      <c r="E27" s="15"/>
      <c r="F27" s="15"/>
      <c r="G27" s="15"/>
      <c r="H27" s="17"/>
      <c r="I27" s="17"/>
      <c r="J27" s="30"/>
      <c r="K27" s="17"/>
      <c r="L27" s="30"/>
      <c r="M27" s="17"/>
      <c r="N27" s="30"/>
      <c r="O27" s="17"/>
      <c r="P27" s="30"/>
      <c r="Q27" s="30"/>
      <c r="R27" s="30"/>
      <c r="S27" s="32"/>
      <c r="T27" s="13"/>
    </row>
    <row r="28" spans="3:20" ht="15" customHeight="1">
      <c r="C28" s="14">
        <v>8</v>
      </c>
      <c r="D28" s="14">
        <v>34</v>
      </c>
      <c r="E28" s="14" t="s">
        <v>98</v>
      </c>
      <c r="F28" s="14">
        <v>1972</v>
      </c>
      <c r="G28" s="14" t="s">
        <v>99</v>
      </c>
      <c r="H28" s="16">
        <v>7.7546296296296287E-3</v>
      </c>
      <c r="I28" s="16">
        <v>9.479166666666667E-3</v>
      </c>
      <c r="J28" s="29">
        <f>I28-H28</f>
        <v>1.7245370370370383E-3</v>
      </c>
      <c r="K28" s="16">
        <v>3.8333333333333337E-2</v>
      </c>
      <c r="L28" s="29">
        <f>K28-I28</f>
        <v>2.885416666666667E-2</v>
      </c>
      <c r="M28" s="16">
        <v>3.8796296296296294E-2</v>
      </c>
      <c r="N28" s="29">
        <f>M28-K28</f>
        <v>4.6296296296295669E-4</v>
      </c>
      <c r="O28" s="16">
        <v>5.6168981481481479E-2</v>
      </c>
      <c r="P28" s="29">
        <f>O28-M28</f>
        <v>1.7372685185185185E-2</v>
      </c>
      <c r="Q28" s="29">
        <f>H28+J28+L28+N28+P28</f>
        <v>5.6168981481481479E-2</v>
      </c>
      <c r="R28" s="29">
        <f>Q28-Q14</f>
        <v>7.013888888888882E-3</v>
      </c>
      <c r="S28" s="31" t="s">
        <v>151</v>
      </c>
      <c r="T28" s="12">
        <v>1</v>
      </c>
    </row>
    <row r="29" spans="3:20" ht="15.75" thickBot="1">
      <c r="C29" s="15"/>
      <c r="D29" s="15"/>
      <c r="E29" s="15"/>
      <c r="F29" s="15"/>
      <c r="G29" s="15"/>
      <c r="H29" s="17"/>
      <c r="I29" s="17"/>
      <c r="J29" s="30"/>
      <c r="K29" s="17"/>
      <c r="L29" s="30"/>
      <c r="M29" s="17"/>
      <c r="N29" s="30"/>
      <c r="O29" s="17"/>
      <c r="P29" s="30"/>
      <c r="Q29" s="30"/>
      <c r="R29" s="30"/>
      <c r="S29" s="32"/>
      <c r="T29" s="13"/>
    </row>
    <row r="30" spans="3:20" ht="15" customHeight="1">
      <c r="C30" s="14">
        <v>9</v>
      </c>
      <c r="D30" s="14">
        <v>32</v>
      </c>
      <c r="E30" s="14" t="s">
        <v>47</v>
      </c>
      <c r="F30" s="14">
        <v>1991</v>
      </c>
      <c r="G30" s="14" t="s">
        <v>15</v>
      </c>
      <c r="H30" s="16">
        <v>8.6342592592592599E-3</v>
      </c>
      <c r="I30" s="16">
        <v>9.9884259259259266E-3</v>
      </c>
      <c r="J30" s="29">
        <f>I30-H30</f>
        <v>1.3541666666666667E-3</v>
      </c>
      <c r="K30" s="16">
        <v>3.7997685185185183E-2</v>
      </c>
      <c r="L30" s="29">
        <f>K30-I30</f>
        <v>2.8009259259259255E-2</v>
      </c>
      <c r="M30" s="16">
        <v>3.8182870370370374E-2</v>
      </c>
      <c r="N30" s="29">
        <f>M30-K30</f>
        <v>1.85185185185191E-4</v>
      </c>
      <c r="O30" s="16">
        <v>5.7048611111111112E-2</v>
      </c>
      <c r="P30" s="29">
        <f>O30-M30</f>
        <v>1.8865740740740738E-2</v>
      </c>
      <c r="Q30" s="29">
        <f>H30+J30+L30+N30+P30</f>
        <v>5.7048611111111112E-2</v>
      </c>
      <c r="R30" s="29">
        <f>Q30-Q14</f>
        <v>7.893518518518515E-3</v>
      </c>
      <c r="S30" s="31" t="s">
        <v>152</v>
      </c>
      <c r="T30" s="14">
        <v>4</v>
      </c>
    </row>
    <row r="31" spans="3:20" ht="15.75" thickBot="1">
      <c r="C31" s="15"/>
      <c r="D31" s="15"/>
      <c r="E31" s="15"/>
      <c r="F31" s="15"/>
      <c r="G31" s="15"/>
      <c r="H31" s="17"/>
      <c r="I31" s="17"/>
      <c r="J31" s="30"/>
      <c r="K31" s="17"/>
      <c r="L31" s="30"/>
      <c r="M31" s="17"/>
      <c r="N31" s="30"/>
      <c r="O31" s="17"/>
      <c r="P31" s="30"/>
      <c r="Q31" s="30"/>
      <c r="R31" s="30"/>
      <c r="S31" s="32"/>
      <c r="T31" s="15"/>
    </row>
    <row r="32" spans="3:20" ht="15" customHeight="1">
      <c r="C32" s="14">
        <v>10</v>
      </c>
      <c r="D32" s="14">
        <v>23</v>
      </c>
      <c r="E32" s="14" t="s">
        <v>139</v>
      </c>
      <c r="F32" s="14">
        <v>1981</v>
      </c>
      <c r="G32" s="14" t="s">
        <v>13</v>
      </c>
      <c r="H32" s="16">
        <v>9.6412037037037039E-3</v>
      </c>
      <c r="I32" s="16">
        <v>1.1041666666666667E-2</v>
      </c>
      <c r="J32" s="29">
        <f>I32-H32</f>
        <v>1.4004629629629627E-3</v>
      </c>
      <c r="K32" s="16">
        <v>3.8657407407407404E-2</v>
      </c>
      <c r="L32" s="29">
        <f>K32-I32</f>
        <v>2.7615740740740739E-2</v>
      </c>
      <c r="M32" s="16">
        <v>3.8854166666666669E-2</v>
      </c>
      <c r="N32" s="29">
        <f>M32-K32</f>
        <v>1.9675925925926457E-4</v>
      </c>
      <c r="O32" s="16">
        <v>5.7708333333333334E-2</v>
      </c>
      <c r="P32" s="29">
        <f>O32-M32</f>
        <v>1.8854166666666665E-2</v>
      </c>
      <c r="Q32" s="29">
        <f>H32+J32+L32+N32+P32</f>
        <v>5.7708333333333334E-2</v>
      </c>
      <c r="R32" s="29">
        <f>Q32-Q14</f>
        <v>8.5532407407407363E-3</v>
      </c>
      <c r="S32" s="31" t="s">
        <v>150</v>
      </c>
      <c r="T32" s="12">
        <v>3</v>
      </c>
    </row>
    <row r="33" spans="3:20" ht="15.75" thickBot="1">
      <c r="C33" s="15"/>
      <c r="D33" s="15"/>
      <c r="E33" s="15"/>
      <c r="F33" s="15"/>
      <c r="G33" s="15"/>
      <c r="H33" s="17"/>
      <c r="I33" s="17"/>
      <c r="J33" s="30"/>
      <c r="K33" s="17"/>
      <c r="L33" s="30"/>
      <c r="M33" s="17"/>
      <c r="N33" s="30"/>
      <c r="O33" s="17"/>
      <c r="P33" s="30"/>
      <c r="Q33" s="30"/>
      <c r="R33" s="30"/>
      <c r="S33" s="32"/>
      <c r="T33" s="13"/>
    </row>
    <row r="34" spans="3:20" ht="15" customHeight="1">
      <c r="C34" s="14">
        <v>11</v>
      </c>
      <c r="D34" s="14">
        <v>16</v>
      </c>
      <c r="E34" s="14" t="s">
        <v>133</v>
      </c>
      <c r="F34" s="14">
        <v>1975</v>
      </c>
      <c r="G34" s="14" t="s">
        <v>15</v>
      </c>
      <c r="H34" s="16">
        <v>9.5601851851851855E-3</v>
      </c>
      <c r="I34" s="16">
        <v>1.0995370370370371E-2</v>
      </c>
      <c r="J34" s="29">
        <f>I34-H34</f>
        <v>1.4351851851851852E-3</v>
      </c>
      <c r="K34" s="16">
        <v>4.1226851851851855E-2</v>
      </c>
      <c r="L34" s="29">
        <f>K34-I34</f>
        <v>3.0231481481481484E-2</v>
      </c>
      <c r="M34" s="16">
        <v>4.1574074074074076E-2</v>
      </c>
      <c r="N34" s="29">
        <f>M34-K34</f>
        <v>3.4722222222222099E-4</v>
      </c>
      <c r="O34" s="16">
        <v>5.9629629629629623E-2</v>
      </c>
      <c r="P34" s="29">
        <f>O34-M34</f>
        <v>1.8055555555555547E-2</v>
      </c>
      <c r="Q34" s="29">
        <f>H34+J34+L34+N34+P34</f>
        <v>5.9629629629629623E-2</v>
      </c>
      <c r="R34" s="29">
        <f>Q34-Q14</f>
        <v>1.0474537037037025E-2</v>
      </c>
      <c r="S34" s="31" t="s">
        <v>150</v>
      </c>
      <c r="T34" s="14">
        <v>4</v>
      </c>
    </row>
    <row r="35" spans="3:20" ht="15" customHeight="1" thickBot="1">
      <c r="C35" s="15"/>
      <c r="D35" s="15"/>
      <c r="E35" s="15"/>
      <c r="F35" s="15"/>
      <c r="G35" s="15"/>
      <c r="H35" s="17"/>
      <c r="I35" s="17"/>
      <c r="J35" s="30"/>
      <c r="K35" s="17"/>
      <c r="L35" s="30"/>
      <c r="M35" s="17"/>
      <c r="N35" s="30"/>
      <c r="O35" s="17"/>
      <c r="P35" s="30"/>
      <c r="Q35" s="30"/>
      <c r="R35" s="30"/>
      <c r="S35" s="32"/>
      <c r="T35" s="15"/>
    </row>
    <row r="36" spans="3:20" ht="15" customHeight="1">
      <c r="C36" s="14">
        <v>12</v>
      </c>
      <c r="D36" s="14">
        <v>25</v>
      </c>
      <c r="E36" s="14" t="s">
        <v>140</v>
      </c>
      <c r="F36" s="14">
        <v>2009</v>
      </c>
      <c r="G36" s="14" t="s">
        <v>15</v>
      </c>
      <c r="H36" s="16">
        <v>5.4050925925925924E-3</v>
      </c>
      <c r="I36" s="16">
        <v>6.5393518518518517E-3</v>
      </c>
      <c r="J36" s="29">
        <f>I36-H36</f>
        <v>1.1342592592592593E-3</v>
      </c>
      <c r="K36" s="16">
        <v>3.8437499999999999E-2</v>
      </c>
      <c r="L36" s="29">
        <f>K36-I36</f>
        <v>3.1898148148148148E-2</v>
      </c>
      <c r="M36" s="16">
        <v>3.8692129629629632E-2</v>
      </c>
      <c r="N36" s="29">
        <f>M36-K36</f>
        <v>2.5462962962963243E-4</v>
      </c>
      <c r="O36" s="16">
        <v>6.157407407407408E-2</v>
      </c>
      <c r="P36" s="29">
        <f>O36-M36</f>
        <v>2.2881944444444448E-2</v>
      </c>
      <c r="Q36" s="29">
        <f>H36+J36+L36+N36+P36</f>
        <v>6.157407407407408E-2</v>
      </c>
      <c r="R36" s="29">
        <f>Q36-Q14</f>
        <v>1.2418981481481482E-2</v>
      </c>
      <c r="S36" s="31" t="s">
        <v>149</v>
      </c>
      <c r="T36" s="12">
        <v>2</v>
      </c>
    </row>
    <row r="37" spans="3:20" ht="15" customHeight="1" thickBot="1">
      <c r="C37" s="15"/>
      <c r="D37" s="15"/>
      <c r="E37" s="15"/>
      <c r="F37" s="15"/>
      <c r="G37" s="15"/>
      <c r="H37" s="17"/>
      <c r="I37" s="17"/>
      <c r="J37" s="30"/>
      <c r="K37" s="17"/>
      <c r="L37" s="30"/>
      <c r="M37" s="17"/>
      <c r="N37" s="30"/>
      <c r="O37" s="17"/>
      <c r="P37" s="30"/>
      <c r="Q37" s="30"/>
      <c r="R37" s="30"/>
      <c r="S37" s="32"/>
      <c r="T37" s="13"/>
    </row>
    <row r="38" spans="3:20" ht="15" customHeight="1">
      <c r="C38" s="14">
        <v>13</v>
      </c>
      <c r="D38" s="14">
        <v>20</v>
      </c>
      <c r="E38" s="14" t="s">
        <v>105</v>
      </c>
      <c r="F38" s="14">
        <v>1985</v>
      </c>
      <c r="G38" s="14" t="s">
        <v>13</v>
      </c>
      <c r="H38" s="16">
        <v>8.3796296296296292E-3</v>
      </c>
      <c r="I38" s="16">
        <v>9.8726851851851857E-3</v>
      </c>
      <c r="J38" s="29">
        <f>I38-H38</f>
        <v>1.4930555555555565E-3</v>
      </c>
      <c r="K38" s="16">
        <v>3.8854166666666669E-2</v>
      </c>
      <c r="L38" s="29">
        <f>K38-I38</f>
        <v>2.8981481481481483E-2</v>
      </c>
      <c r="M38" s="16">
        <v>3.920138888888889E-2</v>
      </c>
      <c r="N38" s="29">
        <f>M38-K38</f>
        <v>3.4722222222222099E-4</v>
      </c>
      <c r="O38" s="16">
        <v>6.1689814814814815E-2</v>
      </c>
      <c r="P38" s="29">
        <f>O38-M38</f>
        <v>2.2488425925925926E-2</v>
      </c>
      <c r="Q38" s="29">
        <f>H38+J38+L38+N38+P38</f>
        <v>6.1689814814814815E-2</v>
      </c>
      <c r="R38" s="29">
        <f>Q38-Q14</f>
        <v>1.2534722222222218E-2</v>
      </c>
      <c r="S38" s="31" t="s">
        <v>152</v>
      </c>
      <c r="T38" s="14">
        <v>5</v>
      </c>
    </row>
    <row r="39" spans="3:20" ht="15.75" thickBot="1">
      <c r="C39" s="15"/>
      <c r="D39" s="15"/>
      <c r="E39" s="15"/>
      <c r="F39" s="15"/>
      <c r="G39" s="15"/>
      <c r="H39" s="17"/>
      <c r="I39" s="17"/>
      <c r="J39" s="30"/>
      <c r="K39" s="17"/>
      <c r="L39" s="30"/>
      <c r="M39" s="17"/>
      <c r="N39" s="30"/>
      <c r="O39" s="17"/>
      <c r="P39" s="30"/>
      <c r="Q39" s="30"/>
      <c r="R39" s="30"/>
      <c r="S39" s="32"/>
      <c r="T39" s="15"/>
    </row>
    <row r="40" spans="3:20" ht="15" customHeight="1">
      <c r="C40" s="14">
        <v>14</v>
      </c>
      <c r="D40" s="14">
        <v>19</v>
      </c>
      <c r="E40" s="14" t="s">
        <v>135</v>
      </c>
      <c r="F40" s="14">
        <v>2000</v>
      </c>
      <c r="G40" s="14" t="s">
        <v>136</v>
      </c>
      <c r="H40" s="16">
        <v>7.858796296296296E-3</v>
      </c>
      <c r="I40" s="16">
        <v>9.0277777777777787E-3</v>
      </c>
      <c r="J40" s="29">
        <f>I40-H40</f>
        <v>1.1689814814814826E-3</v>
      </c>
      <c r="K40" s="16">
        <v>4.1342592592592591E-2</v>
      </c>
      <c r="L40" s="29">
        <f>K40-I40</f>
        <v>3.231481481481481E-2</v>
      </c>
      <c r="M40" s="16">
        <v>4.1539351851851855E-2</v>
      </c>
      <c r="N40" s="29">
        <f>M40-K40</f>
        <v>1.9675925925926457E-4</v>
      </c>
      <c r="O40" s="16">
        <v>6.1793981481481484E-2</v>
      </c>
      <c r="P40" s="29">
        <f>O40-M40</f>
        <v>2.0254629629629629E-2</v>
      </c>
      <c r="Q40" s="29">
        <f>H40+J40+L40+N40+P40</f>
        <v>6.1793981481481484E-2</v>
      </c>
      <c r="R40" s="29">
        <f>Q40-Q14</f>
        <v>1.2638888888888887E-2</v>
      </c>
      <c r="S40" s="31" t="s">
        <v>152</v>
      </c>
      <c r="T40" s="14">
        <v>6</v>
      </c>
    </row>
    <row r="41" spans="3:20" ht="15" customHeight="1" thickBot="1">
      <c r="C41" s="15"/>
      <c r="D41" s="15"/>
      <c r="E41" s="15"/>
      <c r="F41" s="15"/>
      <c r="G41" s="15"/>
      <c r="H41" s="17"/>
      <c r="I41" s="17"/>
      <c r="J41" s="30"/>
      <c r="K41" s="17"/>
      <c r="L41" s="30"/>
      <c r="M41" s="17"/>
      <c r="N41" s="30"/>
      <c r="O41" s="17"/>
      <c r="P41" s="30"/>
      <c r="Q41" s="30"/>
      <c r="R41" s="30"/>
      <c r="S41" s="32"/>
      <c r="T41" s="15"/>
    </row>
    <row r="42" spans="3:20" ht="15" customHeight="1">
      <c r="C42" s="14">
        <v>15</v>
      </c>
      <c r="D42" s="14">
        <v>26</v>
      </c>
      <c r="E42" s="14" t="s">
        <v>141</v>
      </c>
      <c r="F42" s="14">
        <v>2008</v>
      </c>
      <c r="G42" s="14" t="s">
        <v>15</v>
      </c>
      <c r="H42" s="16">
        <v>9.4675925925925917E-3</v>
      </c>
      <c r="I42" s="16">
        <v>1.082175925925926E-2</v>
      </c>
      <c r="J42" s="29">
        <f>I42-H42</f>
        <v>1.3541666666666684E-3</v>
      </c>
      <c r="K42" s="16">
        <v>4.2395833333333334E-2</v>
      </c>
      <c r="L42" s="29">
        <f>K42-I42</f>
        <v>3.1574074074074074E-2</v>
      </c>
      <c r="M42" s="16">
        <v>4.2638888888888893E-2</v>
      </c>
      <c r="N42" s="29">
        <f>M42-K42</f>
        <v>2.4305555555555886E-4</v>
      </c>
      <c r="O42" s="16">
        <v>6.2280092592592595E-2</v>
      </c>
      <c r="P42" s="29">
        <f>O42-M42</f>
        <v>1.9641203703703702E-2</v>
      </c>
      <c r="Q42" s="29">
        <f>H42+J42+L42+N42+P42</f>
        <v>6.2280092592592595E-2</v>
      </c>
      <c r="R42" s="29">
        <f>Q42-Q14</f>
        <v>1.3124999999999998E-2</v>
      </c>
      <c r="S42" s="31" t="s">
        <v>149</v>
      </c>
      <c r="T42" s="12">
        <v>3</v>
      </c>
    </row>
    <row r="43" spans="3:20" ht="15" customHeight="1" thickBot="1">
      <c r="C43" s="15"/>
      <c r="D43" s="15"/>
      <c r="E43" s="15"/>
      <c r="F43" s="15"/>
      <c r="G43" s="15"/>
      <c r="H43" s="17"/>
      <c r="I43" s="17"/>
      <c r="J43" s="30"/>
      <c r="K43" s="17"/>
      <c r="L43" s="30"/>
      <c r="M43" s="17"/>
      <c r="N43" s="30"/>
      <c r="O43" s="17"/>
      <c r="P43" s="30"/>
      <c r="Q43" s="30"/>
      <c r="R43" s="30"/>
      <c r="S43" s="32"/>
      <c r="T43" s="13"/>
    </row>
    <row r="44" spans="3:20" ht="15" customHeight="1">
      <c r="C44" s="14">
        <v>16</v>
      </c>
      <c r="D44" s="14">
        <v>29</v>
      </c>
      <c r="E44" s="14" t="s">
        <v>117</v>
      </c>
      <c r="F44" s="14">
        <v>1987</v>
      </c>
      <c r="G44" s="14" t="s">
        <v>15</v>
      </c>
      <c r="H44" s="16">
        <v>1.2488425925925925E-2</v>
      </c>
      <c r="I44" s="16">
        <v>1.3668981481481482E-2</v>
      </c>
      <c r="J44" s="29">
        <f>I44-H44</f>
        <v>1.1805555555555562E-3</v>
      </c>
      <c r="K44" s="16">
        <v>4.2534722222222217E-2</v>
      </c>
      <c r="L44" s="29">
        <f>K44-I44</f>
        <v>2.8865740740740733E-2</v>
      </c>
      <c r="M44" s="16">
        <v>4.2662037037037033E-2</v>
      </c>
      <c r="N44" s="29">
        <f>M44-K44</f>
        <v>1.2731481481481621E-4</v>
      </c>
      <c r="O44" s="16">
        <v>6.2488425925925926E-2</v>
      </c>
      <c r="P44" s="29">
        <f>O44-M44</f>
        <v>1.9826388888888893E-2</v>
      </c>
      <c r="Q44" s="29">
        <f>H44+J44+L44+N44+P44</f>
        <v>6.2488425925925926E-2</v>
      </c>
      <c r="R44" s="29">
        <f>Q44-Q14</f>
        <v>1.3333333333333329E-2</v>
      </c>
      <c r="S44" s="31" t="s">
        <v>152</v>
      </c>
      <c r="T44" s="14">
        <v>7</v>
      </c>
    </row>
    <row r="45" spans="3:20" ht="15" customHeight="1" thickBot="1">
      <c r="C45" s="15"/>
      <c r="D45" s="15"/>
      <c r="E45" s="15"/>
      <c r="F45" s="15"/>
      <c r="G45" s="15"/>
      <c r="H45" s="17"/>
      <c r="I45" s="17"/>
      <c r="J45" s="30"/>
      <c r="K45" s="17"/>
      <c r="L45" s="30"/>
      <c r="M45" s="17"/>
      <c r="N45" s="30"/>
      <c r="O45" s="17"/>
      <c r="P45" s="30"/>
      <c r="Q45" s="30"/>
      <c r="R45" s="30"/>
      <c r="S45" s="32"/>
      <c r="T45" s="15"/>
    </row>
    <row r="46" spans="3:20" ht="15" customHeight="1">
      <c r="C46" s="14">
        <v>17</v>
      </c>
      <c r="D46" s="14">
        <v>17</v>
      </c>
      <c r="E46" s="14" t="s">
        <v>134</v>
      </c>
      <c r="F46" s="14">
        <v>2010</v>
      </c>
      <c r="G46" s="14" t="s">
        <v>13</v>
      </c>
      <c r="H46" s="16">
        <v>8.6458333333333335E-3</v>
      </c>
      <c r="I46" s="16">
        <v>9.4907407407407406E-3</v>
      </c>
      <c r="J46" s="29">
        <f>I46-H46</f>
        <v>8.4490740740740707E-4</v>
      </c>
      <c r="K46" s="16">
        <v>3.7499999999999999E-2</v>
      </c>
      <c r="L46" s="29">
        <f>K46-I46</f>
        <v>2.8009259259259258E-2</v>
      </c>
      <c r="M46" s="16">
        <v>3.7928240740740742E-2</v>
      </c>
      <c r="N46" s="29">
        <f>M46-K46</f>
        <v>4.2824074074074292E-4</v>
      </c>
      <c r="O46" s="16">
        <v>6.429398148148148E-2</v>
      </c>
      <c r="P46" s="29">
        <f>O46-M46</f>
        <v>2.6365740740740738E-2</v>
      </c>
      <c r="Q46" s="29">
        <f>H46+J46+L46+N46+P46</f>
        <v>6.429398148148148E-2</v>
      </c>
      <c r="R46" s="29">
        <f>Q46-Q14</f>
        <v>1.5138888888888882E-2</v>
      </c>
      <c r="S46" s="31" t="s">
        <v>149</v>
      </c>
      <c r="T46" s="14">
        <v>4</v>
      </c>
    </row>
    <row r="47" spans="3:20" ht="15.75" thickBot="1">
      <c r="C47" s="15"/>
      <c r="D47" s="15"/>
      <c r="E47" s="15"/>
      <c r="F47" s="15"/>
      <c r="G47" s="15"/>
      <c r="H47" s="17"/>
      <c r="I47" s="17"/>
      <c r="J47" s="30"/>
      <c r="K47" s="17"/>
      <c r="L47" s="30"/>
      <c r="M47" s="17"/>
      <c r="N47" s="30"/>
      <c r="O47" s="17"/>
      <c r="P47" s="30"/>
      <c r="Q47" s="30"/>
      <c r="R47" s="30"/>
      <c r="S47" s="32"/>
      <c r="T47" s="15"/>
    </row>
    <row r="48" spans="3:20" ht="15" customHeight="1">
      <c r="C48" s="14">
        <v>18</v>
      </c>
      <c r="D48" s="14">
        <v>31</v>
      </c>
      <c r="E48" s="14" t="s">
        <v>112</v>
      </c>
      <c r="F48" s="14">
        <v>1989</v>
      </c>
      <c r="G48" s="14" t="s">
        <v>15</v>
      </c>
      <c r="H48" s="16">
        <v>9.5138888888888894E-3</v>
      </c>
      <c r="I48" s="16">
        <v>1.0960648148148148E-2</v>
      </c>
      <c r="J48" s="29">
        <f>I48-H48</f>
        <v>1.4467592592592587E-3</v>
      </c>
      <c r="K48" s="16">
        <v>4.3437499999999997E-2</v>
      </c>
      <c r="L48" s="29">
        <f>K48-I48</f>
        <v>3.2476851851851847E-2</v>
      </c>
      <c r="M48" s="16">
        <v>4.3657407407407402E-2</v>
      </c>
      <c r="N48" s="29">
        <f>M48-K48</f>
        <v>2.1990740740740478E-4</v>
      </c>
      <c r="O48" s="16">
        <v>6.8391203703703704E-2</v>
      </c>
      <c r="P48" s="29">
        <f>O48-M48</f>
        <v>2.4733796296296302E-2</v>
      </c>
      <c r="Q48" s="29">
        <f>H48+J48+L48+N48+P48</f>
        <v>6.8391203703703704E-2</v>
      </c>
      <c r="R48" s="29">
        <f>Q48-Q14</f>
        <v>1.9236111111111107E-2</v>
      </c>
      <c r="S48" s="31" t="s">
        <v>152</v>
      </c>
      <c r="T48" s="14">
        <v>8</v>
      </c>
    </row>
    <row r="49" spans="3:20" ht="15" customHeight="1" thickBot="1">
      <c r="C49" s="15"/>
      <c r="D49" s="15"/>
      <c r="E49" s="15"/>
      <c r="F49" s="15"/>
      <c r="G49" s="15"/>
      <c r="H49" s="17"/>
      <c r="I49" s="17"/>
      <c r="J49" s="30"/>
      <c r="K49" s="17"/>
      <c r="L49" s="30"/>
      <c r="M49" s="17"/>
      <c r="N49" s="30"/>
      <c r="O49" s="17"/>
      <c r="P49" s="30"/>
      <c r="Q49" s="30"/>
      <c r="R49" s="30"/>
      <c r="S49" s="32"/>
      <c r="T49" s="15"/>
    </row>
    <row r="50" spans="3:20" s="4" customFormat="1" ht="15" customHeight="1">
      <c r="C50" s="14">
        <v>19</v>
      </c>
      <c r="D50" s="14">
        <v>33</v>
      </c>
      <c r="E50" s="14" t="s">
        <v>145</v>
      </c>
      <c r="F50" s="14">
        <v>1986</v>
      </c>
      <c r="G50" s="14" t="s">
        <v>15</v>
      </c>
      <c r="H50" s="16">
        <v>1.2673611111111109E-2</v>
      </c>
      <c r="I50" s="16">
        <v>1.4548611111111111E-2</v>
      </c>
      <c r="J50" s="29">
        <f>I50-H50</f>
        <v>1.8750000000000017E-3</v>
      </c>
      <c r="K50" s="16">
        <v>4.925925925925926E-2</v>
      </c>
      <c r="L50" s="29">
        <f>K50-I50</f>
        <v>3.471064814814815E-2</v>
      </c>
      <c r="M50" s="16">
        <v>4.9606481481481481E-2</v>
      </c>
      <c r="N50" s="29">
        <f>M50-K50</f>
        <v>3.4722222222222099E-4</v>
      </c>
      <c r="O50" s="16">
        <v>6.9965277777777779E-2</v>
      </c>
      <c r="P50" s="29">
        <f>O50-M50</f>
        <v>2.0358796296296298E-2</v>
      </c>
      <c r="Q50" s="29">
        <f>H50+J50+L50+N50+P50</f>
        <v>6.9965277777777779E-2</v>
      </c>
      <c r="R50" s="29">
        <f>Q50-Q14</f>
        <v>2.0810185185185182E-2</v>
      </c>
      <c r="S50" s="31" t="s">
        <v>152</v>
      </c>
      <c r="T50" s="14">
        <v>9</v>
      </c>
    </row>
    <row r="51" spans="3:20" ht="15" customHeight="1" thickBot="1">
      <c r="C51" s="15"/>
      <c r="D51" s="15"/>
      <c r="E51" s="15"/>
      <c r="F51" s="15"/>
      <c r="G51" s="15"/>
      <c r="H51" s="17"/>
      <c r="I51" s="17"/>
      <c r="J51" s="30"/>
      <c r="K51" s="17"/>
      <c r="L51" s="30"/>
      <c r="M51" s="17"/>
      <c r="N51" s="30"/>
      <c r="O51" s="17"/>
      <c r="P51" s="30"/>
      <c r="Q51" s="30"/>
      <c r="R51" s="30"/>
      <c r="S51" s="32"/>
      <c r="T51" s="15"/>
    </row>
    <row r="52" spans="3:20" ht="15" customHeight="1">
      <c r="C52" s="14">
        <v>20</v>
      </c>
      <c r="D52" s="14"/>
      <c r="E52" s="14"/>
      <c r="F52" s="14"/>
      <c r="G52" s="14"/>
      <c r="H52" s="16"/>
      <c r="I52" s="16"/>
      <c r="J52" s="29"/>
      <c r="K52" s="16"/>
      <c r="L52" s="29"/>
      <c r="M52" s="16"/>
      <c r="N52" s="29"/>
      <c r="O52" s="16"/>
      <c r="P52" s="29"/>
      <c r="Q52" s="29"/>
      <c r="R52" s="29"/>
      <c r="S52" s="31"/>
      <c r="T52" s="14"/>
    </row>
    <row r="53" spans="3:20" ht="15.75" thickBot="1">
      <c r="C53" s="15"/>
      <c r="D53" s="15"/>
      <c r="E53" s="15"/>
      <c r="F53" s="15"/>
      <c r="G53" s="15"/>
      <c r="H53" s="17"/>
      <c r="I53" s="17"/>
      <c r="J53" s="30"/>
      <c r="K53" s="17"/>
      <c r="L53" s="30"/>
      <c r="M53" s="17"/>
      <c r="N53" s="30"/>
      <c r="O53" s="17"/>
      <c r="P53" s="30"/>
      <c r="Q53" s="30"/>
      <c r="R53" s="30"/>
      <c r="S53" s="32"/>
      <c r="T53" s="15"/>
    </row>
    <row r="56" spans="3:20">
      <c r="D56" s="5" t="s">
        <v>147</v>
      </c>
    </row>
    <row r="57" spans="3:20">
      <c r="D57" s="6" t="s">
        <v>33</v>
      </c>
    </row>
    <row r="58" spans="3:20">
      <c r="D58" s="6"/>
    </row>
    <row r="59" spans="3:20">
      <c r="D59" s="7" t="s">
        <v>73</v>
      </c>
    </row>
  </sheetData>
  <sortState ref="D14:Q51">
    <sortCondition ref="Q14"/>
  </sortState>
  <mergeCells count="377">
    <mergeCell ref="K10:K13"/>
    <mergeCell ref="M10:M13"/>
    <mergeCell ref="O10:O13"/>
    <mergeCell ref="O14:O15"/>
    <mergeCell ref="O16:O17"/>
    <mergeCell ref="O18:O19"/>
    <mergeCell ref="O20:O21"/>
    <mergeCell ref="O22:O23"/>
    <mergeCell ref="O24:O25"/>
    <mergeCell ref="O26:O27"/>
    <mergeCell ref="O28:O29"/>
    <mergeCell ref="O30:O31"/>
    <mergeCell ref="O32:O33"/>
    <mergeCell ref="O34:O35"/>
    <mergeCell ref="O36:O37"/>
    <mergeCell ref="O38:O39"/>
    <mergeCell ref="O40:O41"/>
    <mergeCell ref="O42:O43"/>
    <mergeCell ref="O44:O45"/>
    <mergeCell ref="O46:O47"/>
    <mergeCell ref="O48:O49"/>
    <mergeCell ref="O50:O51"/>
    <mergeCell ref="M14:M15"/>
    <mergeCell ref="M16:M17"/>
    <mergeCell ref="M18:M19"/>
    <mergeCell ref="M20:M21"/>
    <mergeCell ref="M22:M23"/>
    <mergeCell ref="M24:M25"/>
    <mergeCell ref="M26:M27"/>
    <mergeCell ref="M28:M29"/>
    <mergeCell ref="M30:M31"/>
    <mergeCell ref="M32:M33"/>
    <mergeCell ref="M34:M35"/>
    <mergeCell ref="M36:M37"/>
    <mergeCell ref="M38:M39"/>
    <mergeCell ref="M40:M41"/>
    <mergeCell ref="M42:M43"/>
    <mergeCell ref="M44:M45"/>
    <mergeCell ref="M46:M47"/>
    <mergeCell ref="M48:M49"/>
    <mergeCell ref="M50:M51"/>
    <mergeCell ref="K14:K15"/>
    <mergeCell ref="K16:K17"/>
    <mergeCell ref="K18:K19"/>
    <mergeCell ref="K20:K21"/>
    <mergeCell ref="K22:K23"/>
    <mergeCell ref="K24:K25"/>
    <mergeCell ref="K26:K27"/>
    <mergeCell ref="K28:K29"/>
    <mergeCell ref="K30:K31"/>
    <mergeCell ref="K32:K33"/>
    <mergeCell ref="K34:K35"/>
    <mergeCell ref="K36:K37"/>
    <mergeCell ref="K38:K39"/>
    <mergeCell ref="K40:K41"/>
    <mergeCell ref="K42:K43"/>
    <mergeCell ref="K44:K45"/>
    <mergeCell ref="K46:K47"/>
    <mergeCell ref="K48:K49"/>
    <mergeCell ref="K50:K51"/>
    <mergeCell ref="K52:K53"/>
    <mergeCell ref="I38:I39"/>
    <mergeCell ref="I40:I41"/>
    <mergeCell ref="I42:I43"/>
    <mergeCell ref="I44:I45"/>
    <mergeCell ref="I46:I47"/>
    <mergeCell ref="I48:I49"/>
    <mergeCell ref="I50:I51"/>
    <mergeCell ref="I52:I53"/>
    <mergeCell ref="I16:I17"/>
    <mergeCell ref="I18:I19"/>
    <mergeCell ref="I20:I21"/>
    <mergeCell ref="I22:I23"/>
    <mergeCell ref="I24:I25"/>
    <mergeCell ref="I26:I27"/>
    <mergeCell ref="I28:I29"/>
    <mergeCell ref="I30:I31"/>
    <mergeCell ref="I32:I33"/>
    <mergeCell ref="F10:F13"/>
    <mergeCell ref="G10:G13"/>
    <mergeCell ref="H10:H13"/>
    <mergeCell ref="P14:P15"/>
    <mergeCell ref="Q14:Q15"/>
    <mergeCell ref="R14:R15"/>
    <mergeCell ref="S14:S15"/>
    <mergeCell ref="T14:T15"/>
    <mergeCell ref="S10:S13"/>
    <mergeCell ref="J10:J13"/>
    <mergeCell ref="L10:L13"/>
    <mergeCell ref="N10:N13"/>
    <mergeCell ref="P10:P13"/>
    <mergeCell ref="Q10:Q13"/>
    <mergeCell ref="R10:R13"/>
    <mergeCell ref="I10:I13"/>
    <mergeCell ref="I14:I15"/>
    <mergeCell ref="C14:C15"/>
    <mergeCell ref="D14:D15"/>
    <mergeCell ref="E14:E15"/>
    <mergeCell ref="F14:F15"/>
    <mergeCell ref="G14:G15"/>
    <mergeCell ref="H14:H15"/>
    <mergeCell ref="J14:J15"/>
    <mergeCell ref="L14:L15"/>
    <mergeCell ref="N14:N15"/>
    <mergeCell ref="C10:C13"/>
    <mergeCell ref="D10:D13"/>
    <mergeCell ref="E10:E13"/>
    <mergeCell ref="R18:R19"/>
    <mergeCell ref="S18:S19"/>
    <mergeCell ref="T18:T19"/>
    <mergeCell ref="C20:C21"/>
    <mergeCell ref="D20:D21"/>
    <mergeCell ref="E20:E21"/>
    <mergeCell ref="F20:F21"/>
    <mergeCell ref="G20:G21"/>
    <mergeCell ref="H20:H21"/>
    <mergeCell ref="J20:J21"/>
    <mergeCell ref="H18:H19"/>
    <mergeCell ref="J18:J19"/>
    <mergeCell ref="L18:L19"/>
    <mergeCell ref="N18:N19"/>
    <mergeCell ref="P18:P19"/>
    <mergeCell ref="Q18:Q19"/>
    <mergeCell ref="T20:T21"/>
    <mergeCell ref="L20:L21"/>
    <mergeCell ref="N20:N21"/>
    <mergeCell ref="P20:P21"/>
    <mergeCell ref="Q20:Q21"/>
    <mergeCell ref="R20:R21"/>
    <mergeCell ref="S20:S21"/>
    <mergeCell ref="P22:P23"/>
    <mergeCell ref="Q22:Q23"/>
    <mergeCell ref="R22:R23"/>
    <mergeCell ref="S22:S23"/>
    <mergeCell ref="T22:T23"/>
    <mergeCell ref="C24:C25"/>
    <mergeCell ref="D24:D25"/>
    <mergeCell ref="E24:E25"/>
    <mergeCell ref="F24:F25"/>
    <mergeCell ref="G24:G25"/>
    <mergeCell ref="C22:C23"/>
    <mergeCell ref="D22:D23"/>
    <mergeCell ref="E22:E23"/>
    <mergeCell ref="F22:F23"/>
    <mergeCell ref="G22:G23"/>
    <mergeCell ref="H22:H23"/>
    <mergeCell ref="J22:J23"/>
    <mergeCell ref="L22:L23"/>
    <mergeCell ref="N22:N23"/>
    <mergeCell ref="R26:R27"/>
    <mergeCell ref="S26:S27"/>
    <mergeCell ref="R24:R25"/>
    <mergeCell ref="S24:S25"/>
    <mergeCell ref="T24:T25"/>
    <mergeCell ref="C26:C27"/>
    <mergeCell ref="D26:D27"/>
    <mergeCell ref="E26:E27"/>
    <mergeCell ref="F26:F27"/>
    <mergeCell ref="G26:G27"/>
    <mergeCell ref="H26:H27"/>
    <mergeCell ref="J26:J27"/>
    <mergeCell ref="H24:H25"/>
    <mergeCell ref="J24:J25"/>
    <mergeCell ref="L24:L25"/>
    <mergeCell ref="N24:N25"/>
    <mergeCell ref="P24:P25"/>
    <mergeCell ref="Q24:Q25"/>
    <mergeCell ref="P16:P17"/>
    <mergeCell ref="Q16:Q17"/>
    <mergeCell ref="R16:R17"/>
    <mergeCell ref="S16:S17"/>
    <mergeCell ref="T16:T17"/>
    <mergeCell ref="C28:C29"/>
    <mergeCell ref="D28:D29"/>
    <mergeCell ref="E28:E29"/>
    <mergeCell ref="F28:F29"/>
    <mergeCell ref="G28:G29"/>
    <mergeCell ref="T26:T27"/>
    <mergeCell ref="C16:C17"/>
    <mergeCell ref="D16:D17"/>
    <mergeCell ref="E16:E17"/>
    <mergeCell ref="F16:F17"/>
    <mergeCell ref="G16:G17"/>
    <mergeCell ref="H16:H17"/>
    <mergeCell ref="J16:J17"/>
    <mergeCell ref="L16:L17"/>
    <mergeCell ref="N16:N17"/>
    <mergeCell ref="L26:L27"/>
    <mergeCell ref="N26:N27"/>
    <mergeCell ref="P26:P27"/>
    <mergeCell ref="Q26:Q27"/>
    <mergeCell ref="R28:R29"/>
    <mergeCell ref="S28:S29"/>
    <mergeCell ref="T28:T29"/>
    <mergeCell ref="C30:C31"/>
    <mergeCell ref="D30:D31"/>
    <mergeCell ref="E30:E31"/>
    <mergeCell ref="F30:F31"/>
    <mergeCell ref="G30:G31"/>
    <mergeCell ref="H30:H31"/>
    <mergeCell ref="J30:J31"/>
    <mergeCell ref="H28:H29"/>
    <mergeCell ref="J28:J29"/>
    <mergeCell ref="L28:L29"/>
    <mergeCell ref="N28:N29"/>
    <mergeCell ref="P28:P29"/>
    <mergeCell ref="Q28:Q29"/>
    <mergeCell ref="T30:T31"/>
    <mergeCell ref="L30:L31"/>
    <mergeCell ref="N30:N31"/>
    <mergeCell ref="P30:P31"/>
    <mergeCell ref="Q30:Q31"/>
    <mergeCell ref="R30:R31"/>
    <mergeCell ref="S30:S31"/>
    <mergeCell ref="S32:S33"/>
    <mergeCell ref="T32:T33"/>
    <mergeCell ref="C34:C35"/>
    <mergeCell ref="D34:D35"/>
    <mergeCell ref="E34:E35"/>
    <mergeCell ref="F34:F35"/>
    <mergeCell ref="G34:G35"/>
    <mergeCell ref="R34:R35"/>
    <mergeCell ref="S34:S35"/>
    <mergeCell ref="T34:T35"/>
    <mergeCell ref="L34:L35"/>
    <mergeCell ref="N34:N35"/>
    <mergeCell ref="P34:P35"/>
    <mergeCell ref="Q34:Q35"/>
    <mergeCell ref="C32:C33"/>
    <mergeCell ref="D32:D33"/>
    <mergeCell ref="E32:E33"/>
    <mergeCell ref="F32:F33"/>
    <mergeCell ref="G32:G33"/>
    <mergeCell ref="H32:H33"/>
    <mergeCell ref="J32:J33"/>
    <mergeCell ref="L32:L33"/>
    <mergeCell ref="N32:N33"/>
    <mergeCell ref="I34:I35"/>
    <mergeCell ref="F36:F37"/>
    <mergeCell ref="G36:G37"/>
    <mergeCell ref="H36:H37"/>
    <mergeCell ref="J36:J37"/>
    <mergeCell ref="H34:H35"/>
    <mergeCell ref="J34:J35"/>
    <mergeCell ref="P32:P33"/>
    <mergeCell ref="Q32:Q33"/>
    <mergeCell ref="R32:R33"/>
    <mergeCell ref="I36:I37"/>
    <mergeCell ref="T36:T37"/>
    <mergeCell ref="C38:C39"/>
    <mergeCell ref="D38:D39"/>
    <mergeCell ref="E38:E39"/>
    <mergeCell ref="F38:F39"/>
    <mergeCell ref="G38:G39"/>
    <mergeCell ref="H38:H39"/>
    <mergeCell ref="J38:J39"/>
    <mergeCell ref="L38:L39"/>
    <mergeCell ref="N38:N39"/>
    <mergeCell ref="L36:L37"/>
    <mergeCell ref="N36:N37"/>
    <mergeCell ref="P36:P37"/>
    <mergeCell ref="Q36:Q37"/>
    <mergeCell ref="R36:R37"/>
    <mergeCell ref="S36:S37"/>
    <mergeCell ref="P38:P39"/>
    <mergeCell ref="Q38:Q39"/>
    <mergeCell ref="R38:R39"/>
    <mergeCell ref="S38:S39"/>
    <mergeCell ref="T38:T39"/>
    <mergeCell ref="C36:C37"/>
    <mergeCell ref="D36:D37"/>
    <mergeCell ref="E36:E37"/>
    <mergeCell ref="C40:C41"/>
    <mergeCell ref="D40:D41"/>
    <mergeCell ref="E40:E41"/>
    <mergeCell ref="F40:F41"/>
    <mergeCell ref="G40:G41"/>
    <mergeCell ref="R40:R41"/>
    <mergeCell ref="S40:S41"/>
    <mergeCell ref="T40:T41"/>
    <mergeCell ref="C42:C43"/>
    <mergeCell ref="D42:D43"/>
    <mergeCell ref="E42:E43"/>
    <mergeCell ref="F42:F43"/>
    <mergeCell ref="G42:G43"/>
    <mergeCell ref="H42:H43"/>
    <mergeCell ref="J42:J43"/>
    <mergeCell ref="H40:H41"/>
    <mergeCell ref="J40:J41"/>
    <mergeCell ref="L40:L41"/>
    <mergeCell ref="N40:N41"/>
    <mergeCell ref="P40:P41"/>
    <mergeCell ref="Q40:Q41"/>
    <mergeCell ref="T42:T43"/>
    <mergeCell ref="L42:L43"/>
    <mergeCell ref="N42:N43"/>
    <mergeCell ref="C44:C45"/>
    <mergeCell ref="D44:D45"/>
    <mergeCell ref="E44:E45"/>
    <mergeCell ref="F44:F45"/>
    <mergeCell ref="G44:G45"/>
    <mergeCell ref="H44:H45"/>
    <mergeCell ref="J44:J45"/>
    <mergeCell ref="L44:L45"/>
    <mergeCell ref="N44:N45"/>
    <mergeCell ref="P42:P43"/>
    <mergeCell ref="Q42:Q43"/>
    <mergeCell ref="R42:R43"/>
    <mergeCell ref="S42:S43"/>
    <mergeCell ref="P44:P45"/>
    <mergeCell ref="Q44:Q45"/>
    <mergeCell ref="R44:R45"/>
    <mergeCell ref="S44:S45"/>
    <mergeCell ref="T44:T45"/>
    <mergeCell ref="C46:C47"/>
    <mergeCell ref="D46:D47"/>
    <mergeCell ref="E46:E47"/>
    <mergeCell ref="F46:F47"/>
    <mergeCell ref="G46:G47"/>
    <mergeCell ref="R46:R47"/>
    <mergeCell ref="S46:S47"/>
    <mergeCell ref="T46:T47"/>
    <mergeCell ref="C48:C49"/>
    <mergeCell ref="D48:D49"/>
    <mergeCell ref="E48:E49"/>
    <mergeCell ref="F48:F49"/>
    <mergeCell ref="G48:G49"/>
    <mergeCell ref="H48:H49"/>
    <mergeCell ref="J48:J49"/>
    <mergeCell ref="H46:H47"/>
    <mergeCell ref="J46:J47"/>
    <mergeCell ref="L46:L47"/>
    <mergeCell ref="N46:N47"/>
    <mergeCell ref="P46:P47"/>
    <mergeCell ref="Q46:Q47"/>
    <mergeCell ref="T48:T49"/>
    <mergeCell ref="L48:L49"/>
    <mergeCell ref="N48:N49"/>
    <mergeCell ref="T50:T51"/>
    <mergeCell ref="C52:C53"/>
    <mergeCell ref="D52:D53"/>
    <mergeCell ref="E52:E53"/>
    <mergeCell ref="F52:F53"/>
    <mergeCell ref="G52:G53"/>
    <mergeCell ref="T52:T53"/>
    <mergeCell ref="L52:L53"/>
    <mergeCell ref="N52:N53"/>
    <mergeCell ref="P52:P53"/>
    <mergeCell ref="Q52:Q53"/>
    <mergeCell ref="C50:C51"/>
    <mergeCell ref="D50:D51"/>
    <mergeCell ref="E50:E51"/>
    <mergeCell ref="F50:F51"/>
    <mergeCell ref="G50:G51"/>
    <mergeCell ref="H50:H51"/>
    <mergeCell ref="J50:J51"/>
    <mergeCell ref="L50:L51"/>
    <mergeCell ref="N50:N51"/>
    <mergeCell ref="M52:M53"/>
    <mergeCell ref="O52:O53"/>
    <mergeCell ref="H52:H53"/>
    <mergeCell ref="J52:J53"/>
    <mergeCell ref="P48:P49"/>
    <mergeCell ref="Q48:Q49"/>
    <mergeCell ref="R48:R49"/>
    <mergeCell ref="S48:S49"/>
    <mergeCell ref="Q50:Q51"/>
    <mergeCell ref="R50:R51"/>
    <mergeCell ref="S50:S51"/>
    <mergeCell ref="F18:F19"/>
    <mergeCell ref="E18:E19"/>
    <mergeCell ref="D18:D19"/>
    <mergeCell ref="C18:C19"/>
    <mergeCell ref="G18:G19"/>
    <mergeCell ref="R52:R53"/>
    <mergeCell ref="S52:S53"/>
    <mergeCell ref="P50:P51"/>
  </mergeCells>
  <pageMargins left="0.25" right="0.25" top="0.75" bottom="0.75" header="0.3" footer="0.3"/>
  <pageSetup paperSize="9" scale="6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C4:T27"/>
  <sheetViews>
    <sheetView topLeftCell="A10" workbookViewId="0">
      <selection activeCell="N20" sqref="N20:N21"/>
    </sheetView>
  </sheetViews>
  <sheetFormatPr defaultRowHeight="15"/>
  <cols>
    <col min="3" max="3" width="6.42578125" customWidth="1"/>
    <col min="4" max="4" width="5.7109375" customWidth="1"/>
    <col min="5" max="6" width="11.7109375" customWidth="1"/>
    <col min="7" max="7" width="12.28515625" customWidth="1"/>
    <col min="8" max="9" width="9.28515625" customWidth="1"/>
    <col min="10" max="11" width="8.42578125" customWidth="1"/>
    <col min="14" max="15" width="7.5703125" customWidth="1"/>
  </cols>
  <sheetData>
    <row r="4" spans="3:20" ht="18.75">
      <c r="L4" s="8" t="s">
        <v>29</v>
      </c>
      <c r="M4" s="8"/>
    </row>
    <row r="5" spans="3:20" ht="18.75">
      <c r="L5" s="8" t="s">
        <v>31</v>
      </c>
      <c r="M5" s="8"/>
    </row>
    <row r="6" spans="3:20" ht="18.75">
      <c r="L6" s="8" t="s">
        <v>39</v>
      </c>
      <c r="M6" s="8"/>
    </row>
    <row r="7" spans="3:20" ht="18.75">
      <c r="L7" s="8" t="s">
        <v>132</v>
      </c>
      <c r="M7" s="8"/>
    </row>
    <row r="8" spans="3:20" ht="18.75">
      <c r="L8" s="8" t="s">
        <v>32</v>
      </c>
      <c r="M8" s="8"/>
    </row>
    <row r="9" spans="3:20" ht="15.75" thickBot="1"/>
    <row r="10" spans="3:20" ht="15" customHeight="1">
      <c r="C10" s="24" t="s">
        <v>0</v>
      </c>
      <c r="D10" s="24" t="s">
        <v>1</v>
      </c>
      <c r="E10" s="24" t="s">
        <v>2</v>
      </c>
      <c r="F10" s="24" t="s">
        <v>44</v>
      </c>
      <c r="G10" s="24" t="s">
        <v>3</v>
      </c>
      <c r="H10" s="24" t="s">
        <v>41</v>
      </c>
      <c r="I10" s="24"/>
      <c r="J10" s="18" t="s">
        <v>4</v>
      </c>
      <c r="K10" s="21"/>
      <c r="L10" s="21" t="s">
        <v>42</v>
      </c>
      <c r="M10" s="21"/>
      <c r="N10" s="21" t="s">
        <v>5</v>
      </c>
      <c r="O10" s="21"/>
      <c r="P10" s="21" t="s">
        <v>43</v>
      </c>
      <c r="Q10" s="9" t="s">
        <v>6</v>
      </c>
      <c r="R10" s="18" t="s">
        <v>7</v>
      </c>
      <c r="S10" s="9" t="s">
        <v>8</v>
      </c>
      <c r="T10" s="1"/>
    </row>
    <row r="11" spans="3:20">
      <c r="C11" s="25"/>
      <c r="D11" s="25"/>
      <c r="E11" s="25"/>
      <c r="F11" s="25"/>
      <c r="G11" s="25"/>
      <c r="H11" s="25"/>
      <c r="I11" s="25"/>
      <c r="J11" s="19"/>
      <c r="K11" s="22"/>
      <c r="L11" s="22"/>
      <c r="M11" s="22"/>
      <c r="N11" s="22"/>
      <c r="O11" s="22"/>
      <c r="P11" s="22"/>
      <c r="Q11" s="10"/>
      <c r="R11" s="19"/>
      <c r="S11" s="10"/>
      <c r="T11" s="2" t="s">
        <v>9</v>
      </c>
    </row>
    <row r="12" spans="3:20">
      <c r="C12" s="25"/>
      <c r="D12" s="25"/>
      <c r="E12" s="25"/>
      <c r="F12" s="25"/>
      <c r="G12" s="25"/>
      <c r="H12" s="25"/>
      <c r="I12" s="25"/>
      <c r="J12" s="19"/>
      <c r="K12" s="22"/>
      <c r="L12" s="22"/>
      <c r="M12" s="22"/>
      <c r="N12" s="22"/>
      <c r="O12" s="22"/>
      <c r="P12" s="22"/>
      <c r="Q12" s="10"/>
      <c r="R12" s="19"/>
      <c r="S12" s="10"/>
      <c r="T12" s="2" t="s">
        <v>10</v>
      </c>
    </row>
    <row r="13" spans="3:20" ht="15.75" thickBot="1">
      <c r="C13" s="26"/>
      <c r="D13" s="26"/>
      <c r="E13" s="26"/>
      <c r="F13" s="26"/>
      <c r="G13" s="26"/>
      <c r="H13" s="26"/>
      <c r="I13" s="26"/>
      <c r="J13" s="20"/>
      <c r="K13" s="23"/>
      <c r="L13" s="23"/>
      <c r="M13" s="23"/>
      <c r="N13" s="23"/>
      <c r="O13" s="23"/>
      <c r="P13" s="23"/>
      <c r="Q13" s="11"/>
      <c r="R13" s="20"/>
      <c r="S13" s="11"/>
      <c r="T13" s="3" t="s">
        <v>11</v>
      </c>
    </row>
    <row r="14" spans="3:20" ht="15" customHeight="1">
      <c r="C14" s="12">
        <v>1</v>
      </c>
      <c r="D14" s="14">
        <v>21</v>
      </c>
      <c r="E14" s="14" t="s">
        <v>137</v>
      </c>
      <c r="F14" s="14">
        <v>1987</v>
      </c>
      <c r="G14" s="14" t="s">
        <v>15</v>
      </c>
      <c r="H14" s="16">
        <v>7.8009259259259256E-3</v>
      </c>
      <c r="I14" s="16">
        <v>8.819444444444444E-3</v>
      </c>
      <c r="J14" s="29">
        <f>I14-H14</f>
        <v>1.0185185185185184E-3</v>
      </c>
      <c r="K14" s="16">
        <v>4.1932870370370377E-2</v>
      </c>
      <c r="L14" s="29">
        <f>K14-I14</f>
        <v>3.3113425925925935E-2</v>
      </c>
      <c r="M14" s="16">
        <v>4.2083333333333334E-2</v>
      </c>
      <c r="N14" s="29">
        <f>M14-K14</f>
        <v>1.5046296296295641E-4</v>
      </c>
      <c r="O14" s="16">
        <v>6.1956018518518514E-2</v>
      </c>
      <c r="P14" s="29">
        <f>O14-M14</f>
        <v>1.9872685185185181E-2</v>
      </c>
      <c r="Q14" s="29">
        <f>H14+J14+L14+N14+P14</f>
        <v>6.1956018518518514E-2</v>
      </c>
      <c r="R14" s="29">
        <v>0</v>
      </c>
      <c r="S14" s="31" t="s">
        <v>153</v>
      </c>
      <c r="T14" s="12">
        <v>1</v>
      </c>
    </row>
    <row r="15" spans="3:20" ht="15.75" thickBot="1">
      <c r="C15" s="13"/>
      <c r="D15" s="15"/>
      <c r="E15" s="15"/>
      <c r="F15" s="15"/>
      <c r="G15" s="15"/>
      <c r="H15" s="17"/>
      <c r="I15" s="17"/>
      <c r="J15" s="30"/>
      <c r="K15" s="17"/>
      <c r="L15" s="30"/>
      <c r="M15" s="17"/>
      <c r="N15" s="30"/>
      <c r="O15" s="17"/>
      <c r="P15" s="30"/>
      <c r="Q15" s="30"/>
      <c r="R15" s="30"/>
      <c r="S15" s="32"/>
      <c r="T15" s="13"/>
    </row>
    <row r="16" spans="3:20" ht="15" customHeight="1">
      <c r="C16" s="12">
        <v>2</v>
      </c>
      <c r="D16" s="14">
        <v>30</v>
      </c>
      <c r="E16" s="14" t="s">
        <v>144</v>
      </c>
      <c r="F16" s="14">
        <v>1997</v>
      </c>
      <c r="G16" s="14" t="s">
        <v>15</v>
      </c>
      <c r="H16" s="16">
        <v>6.3657407407407404E-3</v>
      </c>
      <c r="I16" s="16">
        <v>8.3217592592592596E-3</v>
      </c>
      <c r="J16" s="29">
        <f t="shared" ref="J16" si="0">I16-H16</f>
        <v>1.9560185185185193E-3</v>
      </c>
      <c r="K16" s="16">
        <v>4.1701388888888885E-2</v>
      </c>
      <c r="L16" s="29">
        <f t="shared" ref="L16" si="1">K16-I16</f>
        <v>3.3379629629629627E-2</v>
      </c>
      <c r="M16" s="16">
        <v>4.207175925925926E-2</v>
      </c>
      <c r="N16" s="29">
        <f t="shared" ref="N16" si="2">M16-K16</f>
        <v>3.7037037037037507E-4</v>
      </c>
      <c r="O16" s="16">
        <v>6.267361111111111E-2</v>
      </c>
      <c r="P16" s="29">
        <f t="shared" ref="P16" si="3">O16-M16</f>
        <v>2.060185185185185E-2</v>
      </c>
      <c r="Q16" s="29">
        <f t="shared" ref="Q16" si="4">H16+J16+L16+N16+P16</f>
        <v>6.267361111111111E-2</v>
      </c>
      <c r="R16" s="29">
        <f>Q16-Q14</f>
        <v>7.1759259259259606E-4</v>
      </c>
      <c r="S16" s="31" t="s">
        <v>153</v>
      </c>
      <c r="T16" s="12">
        <v>2</v>
      </c>
    </row>
    <row r="17" spans="3:20" ht="15.75" thickBot="1">
      <c r="C17" s="13"/>
      <c r="D17" s="15"/>
      <c r="E17" s="15"/>
      <c r="F17" s="15"/>
      <c r="G17" s="15"/>
      <c r="H17" s="17"/>
      <c r="I17" s="17"/>
      <c r="J17" s="30"/>
      <c r="K17" s="17"/>
      <c r="L17" s="30"/>
      <c r="M17" s="17"/>
      <c r="N17" s="30"/>
      <c r="O17" s="17"/>
      <c r="P17" s="30"/>
      <c r="Q17" s="30"/>
      <c r="R17" s="30"/>
      <c r="S17" s="32"/>
      <c r="T17" s="13"/>
    </row>
    <row r="18" spans="3:20" ht="15" customHeight="1">
      <c r="C18" s="12">
        <v>3</v>
      </c>
      <c r="D18" s="14">
        <v>35</v>
      </c>
      <c r="E18" s="14" t="s">
        <v>114</v>
      </c>
      <c r="F18" s="14">
        <v>1989</v>
      </c>
      <c r="G18" s="14" t="s">
        <v>15</v>
      </c>
      <c r="H18" s="16">
        <v>1.0138888888888888E-2</v>
      </c>
      <c r="I18" s="16">
        <v>1.0787037037037038E-2</v>
      </c>
      <c r="J18" s="29">
        <f t="shared" ref="J18" si="5">I18-H18</f>
        <v>6.4814814814814943E-4</v>
      </c>
      <c r="K18" s="16">
        <v>4.2106481481481488E-2</v>
      </c>
      <c r="L18" s="29">
        <f t="shared" ref="L18" si="6">K18-I18</f>
        <v>3.1319444444444448E-2</v>
      </c>
      <c r="M18" s="16">
        <v>4.238425925925926E-2</v>
      </c>
      <c r="N18" s="29">
        <f t="shared" ref="N18" si="7">M18-K18</f>
        <v>2.7777777777777263E-4</v>
      </c>
      <c r="O18" s="16">
        <v>6.324074074074075E-2</v>
      </c>
      <c r="P18" s="29">
        <f t="shared" ref="P18" si="8">O18-M18</f>
        <v>2.085648148148149E-2</v>
      </c>
      <c r="Q18" s="29">
        <f t="shared" ref="Q18" si="9">H18+J18+L18+N18+P18</f>
        <v>6.324074074074075E-2</v>
      </c>
      <c r="R18" s="29">
        <f>Q18-Q14</f>
        <v>1.2847222222222357E-3</v>
      </c>
      <c r="S18" s="31" t="s">
        <v>153</v>
      </c>
      <c r="T18" s="12">
        <v>3</v>
      </c>
    </row>
    <row r="19" spans="3:20" ht="15.75" customHeight="1" thickBot="1">
      <c r="C19" s="13"/>
      <c r="D19" s="15"/>
      <c r="E19" s="15"/>
      <c r="F19" s="15"/>
      <c r="G19" s="15"/>
      <c r="H19" s="17"/>
      <c r="I19" s="17"/>
      <c r="J19" s="30"/>
      <c r="K19" s="17"/>
      <c r="L19" s="30"/>
      <c r="M19" s="17"/>
      <c r="N19" s="30"/>
      <c r="O19" s="17"/>
      <c r="P19" s="30"/>
      <c r="Q19" s="30"/>
      <c r="R19" s="30"/>
      <c r="S19" s="32"/>
      <c r="T19" s="13"/>
    </row>
    <row r="20" spans="3:20" ht="15" customHeight="1">
      <c r="C20" s="14">
        <v>4</v>
      </c>
      <c r="D20" s="14"/>
      <c r="E20" s="14"/>
      <c r="F20" s="14"/>
      <c r="G20" s="14"/>
      <c r="H20" s="16"/>
      <c r="I20" s="16"/>
      <c r="J20" s="29"/>
      <c r="K20" s="16"/>
      <c r="L20" s="29"/>
      <c r="M20" s="16"/>
      <c r="N20" s="29"/>
      <c r="O20" s="16"/>
      <c r="P20" s="29"/>
      <c r="Q20" s="29"/>
      <c r="R20" s="29"/>
      <c r="S20" s="31"/>
      <c r="T20" s="12"/>
    </row>
    <row r="21" spans="3:20" ht="15.75" thickBot="1">
      <c r="C21" s="15"/>
      <c r="D21" s="15"/>
      <c r="E21" s="15"/>
      <c r="F21" s="15"/>
      <c r="G21" s="15"/>
      <c r="H21" s="17"/>
      <c r="I21" s="17"/>
      <c r="J21" s="30"/>
      <c r="K21" s="17"/>
      <c r="L21" s="30"/>
      <c r="M21" s="17"/>
      <c r="N21" s="30"/>
      <c r="O21" s="17"/>
      <c r="P21" s="30"/>
      <c r="Q21" s="30"/>
      <c r="R21" s="30"/>
      <c r="S21" s="32"/>
      <c r="T21" s="13"/>
    </row>
    <row r="24" spans="3:20">
      <c r="D24" s="5" t="s">
        <v>130</v>
      </c>
    </row>
    <row r="25" spans="3:20">
      <c r="D25" s="6" t="s">
        <v>33</v>
      </c>
    </row>
    <row r="26" spans="3:20">
      <c r="D26" s="6"/>
    </row>
    <row r="27" spans="3:20">
      <c r="D27" s="7" t="s">
        <v>131</v>
      </c>
    </row>
  </sheetData>
  <mergeCells count="89">
    <mergeCell ref="T20:T21"/>
    <mergeCell ref="N20:N21"/>
    <mergeCell ref="O20:O21"/>
    <mergeCell ref="P20:P21"/>
    <mergeCell ref="Q20:Q21"/>
    <mergeCell ref="R20:R21"/>
    <mergeCell ref="S20:S21"/>
    <mergeCell ref="H20:H21"/>
    <mergeCell ref="I20:I21"/>
    <mergeCell ref="J20:J21"/>
    <mergeCell ref="K20:K21"/>
    <mergeCell ref="L20:L21"/>
    <mergeCell ref="M20:M21"/>
    <mergeCell ref="P18:P19"/>
    <mergeCell ref="Q18:Q19"/>
    <mergeCell ref="R18:R19"/>
    <mergeCell ref="S18:S19"/>
    <mergeCell ref="T18:T19"/>
    <mergeCell ref="C20:C21"/>
    <mergeCell ref="D20:D21"/>
    <mergeCell ref="E20:E21"/>
    <mergeCell ref="F20:F21"/>
    <mergeCell ref="G20:G21"/>
    <mergeCell ref="J18:J19"/>
    <mergeCell ref="K18:K19"/>
    <mergeCell ref="L18:L19"/>
    <mergeCell ref="M18:M19"/>
    <mergeCell ref="N18:N19"/>
    <mergeCell ref="O18:O19"/>
    <mergeCell ref="R16:R17"/>
    <mergeCell ref="S16:S17"/>
    <mergeCell ref="T16:T17"/>
    <mergeCell ref="C18:C19"/>
    <mergeCell ref="D18:D19"/>
    <mergeCell ref="E18:E19"/>
    <mergeCell ref="F18:F19"/>
    <mergeCell ref="G18:G19"/>
    <mergeCell ref="H18:H19"/>
    <mergeCell ref="I18:I19"/>
    <mergeCell ref="L16:L17"/>
    <mergeCell ref="M16:M17"/>
    <mergeCell ref="N16:N17"/>
    <mergeCell ref="O16:O17"/>
    <mergeCell ref="P16:P17"/>
    <mergeCell ref="Q16:Q17"/>
    <mergeCell ref="T14:T15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N14:N15"/>
    <mergeCell ref="O14:O15"/>
    <mergeCell ref="P14:P15"/>
    <mergeCell ref="Q14:Q15"/>
    <mergeCell ref="R14:R15"/>
    <mergeCell ref="S14:S15"/>
    <mergeCell ref="H14:H15"/>
    <mergeCell ref="I14:I15"/>
    <mergeCell ref="J14:J15"/>
    <mergeCell ref="K14:K15"/>
    <mergeCell ref="L14:L15"/>
    <mergeCell ref="M14:M15"/>
    <mergeCell ref="O10:O13"/>
    <mergeCell ref="P10:P13"/>
    <mergeCell ref="Q10:Q13"/>
    <mergeCell ref="R10:R13"/>
    <mergeCell ref="S10:S13"/>
    <mergeCell ref="C14:C15"/>
    <mergeCell ref="D14:D15"/>
    <mergeCell ref="E14:E15"/>
    <mergeCell ref="F14:F15"/>
    <mergeCell ref="G14:G15"/>
    <mergeCell ref="I10:I13"/>
    <mergeCell ref="J10:J13"/>
    <mergeCell ref="K10:K13"/>
    <mergeCell ref="L10:L13"/>
    <mergeCell ref="M10:M13"/>
    <mergeCell ref="N10:N13"/>
    <mergeCell ref="C10:C13"/>
    <mergeCell ref="D10:D13"/>
    <mergeCell ref="E10:E13"/>
    <mergeCell ref="F10:F13"/>
    <mergeCell ref="G10:G13"/>
    <mergeCell ref="H10:H13"/>
  </mergeCells>
  <pageMargins left="0.25" right="0.25" top="0.75" bottom="0.75" header="0.3" footer="0.3"/>
  <pageSetup paperSize="9" scale="6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C4:T51"/>
  <sheetViews>
    <sheetView workbookViewId="0">
      <selection activeCell="J26" sqref="J24:J27"/>
    </sheetView>
  </sheetViews>
  <sheetFormatPr defaultRowHeight="15"/>
  <cols>
    <col min="3" max="3" width="6.42578125" customWidth="1"/>
    <col min="4" max="4" width="5.7109375" customWidth="1"/>
    <col min="5" max="6" width="11.7109375" customWidth="1"/>
    <col min="7" max="7" width="12.28515625" customWidth="1"/>
    <col min="8" max="8" width="9.28515625" customWidth="1"/>
    <col min="9" max="9" width="9.28515625" hidden="1" customWidth="1"/>
    <col min="10" max="10" width="8.42578125" customWidth="1"/>
    <col min="11" max="11" width="8.42578125" hidden="1" customWidth="1"/>
    <col min="13" max="13" width="0" hidden="1" customWidth="1"/>
    <col min="14" max="14" width="7.5703125" customWidth="1"/>
    <col min="15" max="15" width="7.5703125" hidden="1" customWidth="1"/>
  </cols>
  <sheetData>
    <row r="4" spans="3:20" ht="18.75">
      <c r="L4" s="8" t="s">
        <v>29</v>
      </c>
      <c r="M4" s="8"/>
    </row>
    <row r="5" spans="3:20" ht="18.75">
      <c r="L5" s="8" t="s">
        <v>31</v>
      </c>
      <c r="M5" s="8"/>
    </row>
    <row r="6" spans="3:20" ht="18.75">
      <c r="L6" s="8" t="s">
        <v>76</v>
      </c>
      <c r="M6" s="8"/>
    </row>
    <row r="7" spans="3:20" ht="18.75">
      <c r="L7" s="8" t="s">
        <v>132</v>
      </c>
      <c r="M7" s="8"/>
    </row>
    <row r="8" spans="3:20" ht="18.75">
      <c r="L8" s="8" t="s">
        <v>30</v>
      </c>
      <c r="M8" s="8"/>
    </row>
    <row r="9" spans="3:20" ht="15.75" thickBot="1"/>
    <row r="10" spans="3:20" ht="15" customHeight="1">
      <c r="C10" s="24" t="s">
        <v>0</v>
      </c>
      <c r="D10" s="24" t="s">
        <v>1</v>
      </c>
      <c r="E10" s="24" t="s">
        <v>2</v>
      </c>
      <c r="F10" s="24" t="s">
        <v>44</v>
      </c>
      <c r="G10" s="24" t="s">
        <v>3</v>
      </c>
      <c r="H10" s="24" t="s">
        <v>77</v>
      </c>
      <c r="I10" s="24"/>
      <c r="J10" s="18" t="s">
        <v>4</v>
      </c>
      <c r="K10" s="21"/>
      <c r="L10" s="21" t="s">
        <v>78</v>
      </c>
      <c r="M10" s="21"/>
      <c r="N10" s="21" t="s">
        <v>5</v>
      </c>
      <c r="O10" s="21"/>
      <c r="P10" s="21" t="s">
        <v>79</v>
      </c>
      <c r="Q10" s="9" t="s">
        <v>6</v>
      </c>
      <c r="R10" s="18" t="s">
        <v>7</v>
      </c>
      <c r="S10" s="9" t="s">
        <v>8</v>
      </c>
      <c r="T10" s="1"/>
    </row>
    <row r="11" spans="3:20">
      <c r="C11" s="25"/>
      <c r="D11" s="25"/>
      <c r="E11" s="25"/>
      <c r="F11" s="25"/>
      <c r="G11" s="25"/>
      <c r="H11" s="25"/>
      <c r="I11" s="25"/>
      <c r="J11" s="19"/>
      <c r="K11" s="22"/>
      <c r="L11" s="22"/>
      <c r="M11" s="22"/>
      <c r="N11" s="22"/>
      <c r="O11" s="22"/>
      <c r="P11" s="22"/>
      <c r="Q11" s="10"/>
      <c r="R11" s="19"/>
      <c r="S11" s="10"/>
      <c r="T11" s="2" t="s">
        <v>9</v>
      </c>
    </row>
    <row r="12" spans="3:20">
      <c r="C12" s="25"/>
      <c r="D12" s="25"/>
      <c r="E12" s="25"/>
      <c r="F12" s="25"/>
      <c r="G12" s="25"/>
      <c r="H12" s="25"/>
      <c r="I12" s="25"/>
      <c r="J12" s="19"/>
      <c r="K12" s="22"/>
      <c r="L12" s="22"/>
      <c r="M12" s="22"/>
      <c r="N12" s="22"/>
      <c r="O12" s="22"/>
      <c r="P12" s="22"/>
      <c r="Q12" s="10"/>
      <c r="R12" s="19"/>
      <c r="S12" s="10"/>
      <c r="T12" s="2" t="s">
        <v>10</v>
      </c>
    </row>
    <row r="13" spans="3:20" ht="15.75" thickBot="1">
      <c r="C13" s="26"/>
      <c r="D13" s="26"/>
      <c r="E13" s="26"/>
      <c r="F13" s="26"/>
      <c r="G13" s="26"/>
      <c r="H13" s="26"/>
      <c r="I13" s="26"/>
      <c r="J13" s="20"/>
      <c r="K13" s="23"/>
      <c r="L13" s="23"/>
      <c r="M13" s="23"/>
      <c r="N13" s="23"/>
      <c r="O13" s="23"/>
      <c r="P13" s="23"/>
      <c r="Q13" s="11"/>
      <c r="R13" s="20"/>
      <c r="S13" s="11"/>
      <c r="T13" s="3" t="s">
        <v>11</v>
      </c>
    </row>
    <row r="14" spans="3:20" ht="15" customHeight="1">
      <c r="C14" s="12">
        <v>1</v>
      </c>
      <c r="D14" s="14">
        <v>2</v>
      </c>
      <c r="E14" s="14" t="s">
        <v>148</v>
      </c>
      <c r="F14" s="14">
        <v>1973</v>
      </c>
      <c r="G14" s="14" t="s">
        <v>54</v>
      </c>
      <c r="H14" s="16">
        <v>1.758101851851852E-2</v>
      </c>
      <c r="I14" s="16">
        <v>1.9004629629629632E-2</v>
      </c>
      <c r="J14" s="29">
        <f>I14-H14</f>
        <v>1.4236111111111116E-3</v>
      </c>
      <c r="K14" s="16">
        <v>6.1516203703703698E-2</v>
      </c>
      <c r="L14" s="29">
        <f>K14-I14</f>
        <v>4.2511574074074063E-2</v>
      </c>
      <c r="M14" s="16">
        <v>6.1990740740740735E-2</v>
      </c>
      <c r="N14" s="29">
        <f>M14-K14</f>
        <v>4.745370370370372E-4</v>
      </c>
      <c r="O14" s="16">
        <v>9.6979166666666672E-2</v>
      </c>
      <c r="P14" s="29">
        <f>O14-M14</f>
        <v>3.4988425925925937E-2</v>
      </c>
      <c r="Q14" s="29">
        <f>H14+J14+L14+N14+P14</f>
        <v>9.6979166666666672E-2</v>
      </c>
      <c r="R14" s="29">
        <v>0</v>
      </c>
      <c r="S14" s="31" t="s">
        <v>17</v>
      </c>
      <c r="T14" s="12">
        <v>1</v>
      </c>
    </row>
    <row r="15" spans="3:20" ht="15.75" thickBot="1">
      <c r="C15" s="13"/>
      <c r="D15" s="15"/>
      <c r="E15" s="15"/>
      <c r="F15" s="15"/>
      <c r="G15" s="15"/>
      <c r="H15" s="17"/>
      <c r="I15" s="17"/>
      <c r="J15" s="30"/>
      <c r="K15" s="17"/>
      <c r="L15" s="30"/>
      <c r="M15" s="17"/>
      <c r="N15" s="30"/>
      <c r="O15" s="17"/>
      <c r="P15" s="30"/>
      <c r="Q15" s="30"/>
      <c r="R15" s="30"/>
      <c r="S15" s="32"/>
      <c r="T15" s="13"/>
    </row>
    <row r="16" spans="3:20" ht="15" customHeight="1">
      <c r="C16" s="12">
        <v>2</v>
      </c>
      <c r="D16" s="14">
        <v>4</v>
      </c>
      <c r="E16" s="14" t="s">
        <v>20</v>
      </c>
      <c r="F16" s="14">
        <v>1991</v>
      </c>
      <c r="G16" s="14" t="s">
        <v>80</v>
      </c>
      <c r="H16" s="16">
        <v>1.9409722222222221E-2</v>
      </c>
      <c r="I16" s="16">
        <v>2.056712962962963E-2</v>
      </c>
      <c r="J16" s="29">
        <f>I16-H16</f>
        <v>1.1574074074074091E-3</v>
      </c>
      <c r="K16" s="16">
        <v>6.5127314814814818E-2</v>
      </c>
      <c r="L16" s="29">
        <f>K16-I16</f>
        <v>4.4560185185185189E-2</v>
      </c>
      <c r="M16" s="16">
        <v>6.5532407407407414E-2</v>
      </c>
      <c r="N16" s="29">
        <f>M16-K16</f>
        <v>4.0509259259259578E-4</v>
      </c>
      <c r="O16" s="16">
        <v>0.1049537037037037</v>
      </c>
      <c r="P16" s="29">
        <f>O16-M16</f>
        <v>3.9421296296296288E-2</v>
      </c>
      <c r="Q16" s="29">
        <f>H16+J16+L16+N16+P16</f>
        <v>0.1049537037037037</v>
      </c>
      <c r="R16" s="29">
        <f>Q16-Q14</f>
        <v>7.97453703703703E-3</v>
      </c>
      <c r="S16" s="31" t="s">
        <v>149</v>
      </c>
      <c r="T16" s="12">
        <v>1</v>
      </c>
    </row>
    <row r="17" spans="3:20" ht="15.75" thickBot="1">
      <c r="C17" s="13"/>
      <c r="D17" s="15"/>
      <c r="E17" s="15"/>
      <c r="F17" s="15"/>
      <c r="G17" s="15"/>
      <c r="H17" s="17"/>
      <c r="I17" s="17"/>
      <c r="J17" s="30"/>
      <c r="K17" s="17"/>
      <c r="L17" s="30"/>
      <c r="M17" s="17"/>
      <c r="N17" s="30"/>
      <c r="O17" s="17"/>
      <c r="P17" s="30"/>
      <c r="Q17" s="30"/>
      <c r="R17" s="30"/>
      <c r="S17" s="32"/>
      <c r="T17" s="13"/>
    </row>
    <row r="18" spans="3:20" ht="15" customHeight="1">
      <c r="C18" s="12">
        <v>3</v>
      </c>
      <c r="D18" s="14">
        <v>5</v>
      </c>
      <c r="E18" s="14" t="s">
        <v>94</v>
      </c>
      <c r="F18" s="14">
        <v>1970</v>
      </c>
      <c r="G18" s="14" t="s">
        <v>61</v>
      </c>
      <c r="H18" s="16">
        <v>2.1840277777777778E-2</v>
      </c>
      <c r="I18" s="16">
        <v>2.2719907407407411E-2</v>
      </c>
      <c r="J18" s="29">
        <f>I18-H18</f>
        <v>8.7962962962963298E-4</v>
      </c>
      <c r="K18" s="16">
        <v>6.7997685185185189E-2</v>
      </c>
      <c r="L18" s="29">
        <f>K18-I18</f>
        <v>4.5277777777777778E-2</v>
      </c>
      <c r="M18" s="16">
        <v>6.8692129629629631E-2</v>
      </c>
      <c r="N18" s="29">
        <f>M18-K18</f>
        <v>6.9444444444444198E-4</v>
      </c>
      <c r="O18" s="16">
        <v>0.11273148148148149</v>
      </c>
      <c r="P18" s="29">
        <f>O18-M18</f>
        <v>4.4039351851851857E-2</v>
      </c>
      <c r="Q18" s="29">
        <f>H18+J18+L18+N18+P18</f>
        <v>0.11273148148148149</v>
      </c>
      <c r="R18" s="29">
        <f>Q18-Q14</f>
        <v>1.5752314814814816E-2</v>
      </c>
      <c r="S18" s="31" t="s">
        <v>152</v>
      </c>
      <c r="T18" s="12">
        <v>1</v>
      </c>
    </row>
    <row r="19" spans="3:20" ht="15.75" customHeight="1" thickBot="1">
      <c r="C19" s="13"/>
      <c r="D19" s="15"/>
      <c r="E19" s="15"/>
      <c r="F19" s="15"/>
      <c r="G19" s="15"/>
      <c r="H19" s="17"/>
      <c r="I19" s="17"/>
      <c r="J19" s="30"/>
      <c r="K19" s="17"/>
      <c r="L19" s="30"/>
      <c r="M19" s="17"/>
      <c r="N19" s="30"/>
      <c r="O19" s="17"/>
      <c r="P19" s="30"/>
      <c r="Q19" s="30"/>
      <c r="R19" s="30"/>
      <c r="S19" s="32"/>
      <c r="T19" s="13"/>
    </row>
    <row r="20" spans="3:20" ht="15" customHeight="1">
      <c r="C20" s="14">
        <v>4</v>
      </c>
      <c r="D20" s="14">
        <v>6</v>
      </c>
      <c r="E20" s="14" t="s">
        <v>46</v>
      </c>
      <c r="F20" s="14">
        <v>2002</v>
      </c>
      <c r="G20" s="14" t="s">
        <v>13</v>
      </c>
      <c r="H20" s="16">
        <v>2.2951388888888886E-2</v>
      </c>
      <c r="I20" s="16">
        <v>2.461805555555556E-2</v>
      </c>
      <c r="J20" s="29">
        <f>I20-H20</f>
        <v>1.6666666666666739E-3</v>
      </c>
      <c r="K20" s="16">
        <v>7.3090277777777782E-2</v>
      </c>
      <c r="L20" s="29">
        <f>K20-I20</f>
        <v>4.8472222222222222E-2</v>
      </c>
      <c r="M20" s="16">
        <v>7.3356481481481481E-2</v>
      </c>
      <c r="N20" s="29">
        <f>M20-K20</f>
        <v>2.6620370370369906E-4</v>
      </c>
      <c r="O20" s="16">
        <v>0.11489583333333335</v>
      </c>
      <c r="P20" s="29">
        <f>O20-M20</f>
        <v>4.1539351851851869E-2</v>
      </c>
      <c r="Q20" s="29">
        <f>H20+J20+L20+N20+P20</f>
        <v>0.11489583333333335</v>
      </c>
      <c r="R20" s="29">
        <f>Q20-Q14</f>
        <v>1.7916666666666678E-2</v>
      </c>
      <c r="S20" s="31" t="s">
        <v>149</v>
      </c>
      <c r="T20" s="12">
        <v>2</v>
      </c>
    </row>
    <row r="21" spans="3:20" ht="15.75" thickBot="1">
      <c r="C21" s="15"/>
      <c r="D21" s="15"/>
      <c r="E21" s="15"/>
      <c r="F21" s="15"/>
      <c r="G21" s="15"/>
      <c r="H21" s="17"/>
      <c r="I21" s="17"/>
      <c r="J21" s="30"/>
      <c r="K21" s="17"/>
      <c r="L21" s="30"/>
      <c r="M21" s="17"/>
      <c r="N21" s="30"/>
      <c r="O21" s="17"/>
      <c r="P21" s="30"/>
      <c r="Q21" s="30"/>
      <c r="R21" s="30"/>
      <c r="S21" s="32"/>
      <c r="T21" s="13"/>
    </row>
    <row r="22" spans="3:20" ht="15" customHeight="1">
      <c r="C22" s="14">
        <v>5</v>
      </c>
      <c r="D22" s="14">
        <v>3</v>
      </c>
      <c r="E22" s="14" t="s">
        <v>85</v>
      </c>
      <c r="F22" s="14">
        <v>1961</v>
      </c>
      <c r="G22" s="14" t="s">
        <v>54</v>
      </c>
      <c r="H22" s="16">
        <v>2.372685185185185E-2</v>
      </c>
      <c r="I22" s="16">
        <v>2.4652777777777777E-2</v>
      </c>
      <c r="J22" s="29">
        <f>I22-H22</f>
        <v>9.2592592592592726E-4</v>
      </c>
      <c r="K22" s="16">
        <v>7.3090277777777782E-2</v>
      </c>
      <c r="L22" s="29">
        <f>K22-I22</f>
        <v>4.8437500000000008E-2</v>
      </c>
      <c r="M22" s="16">
        <v>7.3923611111111107E-2</v>
      </c>
      <c r="N22" s="29">
        <f>M22-K22</f>
        <v>8.3333333333332482E-4</v>
      </c>
      <c r="O22" s="16">
        <v>0.11775462962962963</v>
      </c>
      <c r="P22" s="29">
        <f>O22-M22</f>
        <v>4.3831018518518519E-2</v>
      </c>
      <c r="Q22" s="29">
        <f>H22+J22+L22+N22+P22</f>
        <v>0.11775462962962963</v>
      </c>
      <c r="R22" s="29">
        <f>Q22-Q14</f>
        <v>2.0775462962962954E-2</v>
      </c>
      <c r="S22" s="31" t="s">
        <v>152</v>
      </c>
      <c r="T22" s="12">
        <v>2</v>
      </c>
    </row>
    <row r="23" spans="3:20" ht="15.75" thickBot="1">
      <c r="C23" s="15"/>
      <c r="D23" s="15"/>
      <c r="E23" s="15"/>
      <c r="F23" s="15"/>
      <c r="G23" s="15"/>
      <c r="H23" s="17"/>
      <c r="I23" s="17"/>
      <c r="J23" s="30"/>
      <c r="K23" s="17"/>
      <c r="L23" s="30"/>
      <c r="M23" s="17"/>
      <c r="N23" s="30"/>
      <c r="O23" s="17"/>
      <c r="P23" s="30"/>
      <c r="Q23" s="30"/>
      <c r="R23" s="30"/>
      <c r="S23" s="32"/>
      <c r="T23" s="13"/>
    </row>
    <row r="24" spans="3:20" ht="15" customHeight="1">
      <c r="C24" s="14">
        <v>6</v>
      </c>
      <c r="D24" s="14"/>
      <c r="E24" s="14"/>
      <c r="F24" s="14"/>
      <c r="G24" s="14"/>
      <c r="H24" s="16"/>
      <c r="I24" s="16"/>
      <c r="J24" s="29"/>
      <c r="K24" s="16"/>
      <c r="L24" s="29"/>
      <c r="M24" s="16"/>
      <c r="N24" s="29"/>
      <c r="O24" s="16"/>
      <c r="P24" s="29"/>
      <c r="Q24" s="29"/>
      <c r="R24" s="29"/>
      <c r="S24" s="31"/>
      <c r="T24" s="12"/>
    </row>
    <row r="25" spans="3:20" ht="15.75" thickBot="1">
      <c r="C25" s="15"/>
      <c r="D25" s="15"/>
      <c r="E25" s="15"/>
      <c r="F25" s="15"/>
      <c r="G25" s="15"/>
      <c r="H25" s="17"/>
      <c r="I25" s="17"/>
      <c r="J25" s="30"/>
      <c r="K25" s="17"/>
      <c r="L25" s="30"/>
      <c r="M25" s="17"/>
      <c r="N25" s="30"/>
      <c r="O25" s="17"/>
      <c r="P25" s="30"/>
      <c r="Q25" s="30"/>
      <c r="R25" s="30"/>
      <c r="S25" s="32"/>
      <c r="T25" s="13"/>
    </row>
    <row r="26" spans="3:20" ht="15" customHeight="1">
      <c r="C26" s="14">
        <v>7</v>
      </c>
      <c r="D26" s="14"/>
      <c r="E26" s="14"/>
      <c r="F26" s="14"/>
      <c r="G26" s="14"/>
      <c r="H26" s="16"/>
      <c r="I26" s="16"/>
      <c r="J26" s="29"/>
      <c r="K26" s="16"/>
      <c r="L26" s="29"/>
      <c r="M26" s="16"/>
      <c r="N26" s="29"/>
      <c r="O26" s="16"/>
      <c r="P26" s="29"/>
      <c r="Q26" s="29"/>
      <c r="R26" s="29"/>
      <c r="S26" s="31"/>
      <c r="T26" s="14"/>
    </row>
    <row r="27" spans="3:20" ht="15" customHeight="1" thickBot="1">
      <c r="C27" s="15"/>
      <c r="D27" s="15"/>
      <c r="E27" s="15"/>
      <c r="F27" s="15"/>
      <c r="G27" s="15"/>
      <c r="H27" s="17"/>
      <c r="I27" s="17"/>
      <c r="J27" s="30"/>
      <c r="K27" s="17"/>
      <c r="L27" s="30"/>
      <c r="M27" s="17"/>
      <c r="N27" s="30"/>
      <c r="O27" s="17"/>
      <c r="P27" s="30"/>
      <c r="Q27" s="30"/>
      <c r="R27" s="30"/>
      <c r="S27" s="32"/>
      <c r="T27" s="15"/>
    </row>
    <row r="30" spans="3:20" ht="18.75">
      <c r="K30" s="8" t="s">
        <v>32</v>
      </c>
    </row>
    <row r="31" spans="3:20" ht="15.75" thickBot="1"/>
    <row r="32" spans="3:20" ht="15" customHeight="1">
      <c r="C32" s="24" t="s">
        <v>0</v>
      </c>
      <c r="D32" s="24" t="s">
        <v>1</v>
      </c>
      <c r="E32" s="24" t="s">
        <v>2</v>
      </c>
      <c r="F32" s="24" t="s">
        <v>44</v>
      </c>
      <c r="G32" s="24" t="s">
        <v>3</v>
      </c>
      <c r="H32" s="24" t="s">
        <v>77</v>
      </c>
      <c r="I32" s="24"/>
      <c r="J32" s="18" t="s">
        <v>4</v>
      </c>
      <c r="K32" s="21"/>
      <c r="L32" s="21" t="s">
        <v>78</v>
      </c>
      <c r="M32" s="21"/>
      <c r="N32" s="21" t="s">
        <v>5</v>
      </c>
      <c r="O32" s="21"/>
      <c r="P32" s="21" t="s">
        <v>79</v>
      </c>
      <c r="Q32" s="9" t="s">
        <v>6</v>
      </c>
      <c r="R32" s="18" t="s">
        <v>7</v>
      </c>
      <c r="S32" s="9" t="s">
        <v>8</v>
      </c>
      <c r="T32" s="1"/>
    </row>
    <row r="33" spans="3:20">
      <c r="C33" s="25"/>
      <c r="D33" s="25"/>
      <c r="E33" s="25"/>
      <c r="F33" s="25"/>
      <c r="G33" s="25"/>
      <c r="H33" s="25"/>
      <c r="I33" s="25"/>
      <c r="J33" s="19"/>
      <c r="K33" s="22"/>
      <c r="L33" s="22"/>
      <c r="M33" s="22"/>
      <c r="N33" s="22"/>
      <c r="O33" s="22"/>
      <c r="P33" s="22"/>
      <c r="Q33" s="10"/>
      <c r="R33" s="19"/>
      <c r="S33" s="10"/>
      <c r="T33" s="2" t="s">
        <v>9</v>
      </c>
    </row>
    <row r="34" spans="3:20">
      <c r="C34" s="25"/>
      <c r="D34" s="25"/>
      <c r="E34" s="25"/>
      <c r="F34" s="25"/>
      <c r="G34" s="25"/>
      <c r="H34" s="25"/>
      <c r="I34" s="25"/>
      <c r="J34" s="19"/>
      <c r="K34" s="22"/>
      <c r="L34" s="22"/>
      <c r="M34" s="22"/>
      <c r="N34" s="22"/>
      <c r="O34" s="22"/>
      <c r="P34" s="22"/>
      <c r="Q34" s="10"/>
      <c r="R34" s="19"/>
      <c r="S34" s="10"/>
      <c r="T34" s="2" t="s">
        <v>10</v>
      </c>
    </row>
    <row r="35" spans="3:20" ht="15.75" thickBot="1">
      <c r="C35" s="26"/>
      <c r="D35" s="26"/>
      <c r="E35" s="26"/>
      <c r="F35" s="26"/>
      <c r="G35" s="26"/>
      <c r="H35" s="26"/>
      <c r="I35" s="26"/>
      <c r="J35" s="20"/>
      <c r="K35" s="23"/>
      <c r="L35" s="23"/>
      <c r="M35" s="23"/>
      <c r="N35" s="23"/>
      <c r="O35" s="23"/>
      <c r="P35" s="23"/>
      <c r="Q35" s="11"/>
      <c r="R35" s="20"/>
      <c r="S35" s="11"/>
      <c r="T35" s="3" t="s">
        <v>11</v>
      </c>
    </row>
    <row r="36" spans="3:20" ht="15" customHeight="1">
      <c r="C36" s="12">
        <v>1</v>
      </c>
      <c r="D36" s="14">
        <v>1</v>
      </c>
      <c r="E36" s="14" t="s">
        <v>113</v>
      </c>
      <c r="F36" s="14">
        <v>1995</v>
      </c>
      <c r="G36" s="14" t="s">
        <v>15</v>
      </c>
      <c r="H36" s="16">
        <v>3.1875000000000001E-2</v>
      </c>
      <c r="I36" s="16">
        <v>3.2835648148148149E-2</v>
      </c>
      <c r="J36" s="29">
        <f>I36-H36</f>
        <v>9.6064814814814797E-4</v>
      </c>
      <c r="K36" s="16">
        <v>8.789351851851851E-2</v>
      </c>
      <c r="L36" s="29">
        <f>K36-I36</f>
        <v>5.5057870370370361E-2</v>
      </c>
      <c r="M36" s="16">
        <v>8.8090277777777781E-2</v>
      </c>
      <c r="N36" s="29">
        <f>M36-K36</f>
        <v>1.9675925925927151E-4</v>
      </c>
      <c r="O36" s="16">
        <v>0.12736111111111112</v>
      </c>
      <c r="P36" s="29">
        <f>O36-M36</f>
        <v>3.9270833333333338E-2</v>
      </c>
      <c r="Q36" s="29">
        <f>H36+J36+L36+N36+P36</f>
        <v>0.12736111111111112</v>
      </c>
      <c r="R36" s="29">
        <v>0</v>
      </c>
      <c r="S36" s="31"/>
      <c r="T36" s="12"/>
    </row>
    <row r="37" spans="3:20" ht="15.75" thickBot="1">
      <c r="C37" s="13"/>
      <c r="D37" s="15"/>
      <c r="E37" s="15"/>
      <c r="F37" s="15"/>
      <c r="G37" s="15"/>
      <c r="H37" s="17"/>
      <c r="I37" s="17"/>
      <c r="J37" s="30"/>
      <c r="K37" s="17"/>
      <c r="L37" s="30"/>
      <c r="M37" s="17"/>
      <c r="N37" s="30"/>
      <c r="O37" s="17"/>
      <c r="P37" s="30"/>
      <c r="Q37" s="30"/>
      <c r="R37" s="30"/>
      <c r="S37" s="32"/>
      <c r="T37" s="13"/>
    </row>
    <row r="38" spans="3:20" ht="15" customHeight="1">
      <c r="C38" s="12"/>
      <c r="D38" s="14"/>
      <c r="E38" s="14"/>
      <c r="F38" s="14"/>
      <c r="G38" s="14"/>
      <c r="H38" s="16"/>
      <c r="I38" s="16"/>
      <c r="J38" s="29"/>
      <c r="K38" s="16"/>
      <c r="L38" s="29"/>
      <c r="M38" s="16"/>
      <c r="N38" s="29"/>
      <c r="O38" s="16"/>
      <c r="P38" s="29"/>
      <c r="Q38" s="29"/>
      <c r="R38" s="29"/>
      <c r="S38" s="31"/>
      <c r="T38" s="12"/>
    </row>
    <row r="39" spans="3:20" ht="15.75" thickBot="1">
      <c r="C39" s="13"/>
      <c r="D39" s="15"/>
      <c r="E39" s="15"/>
      <c r="F39" s="15"/>
      <c r="G39" s="15"/>
      <c r="H39" s="17"/>
      <c r="I39" s="17"/>
      <c r="J39" s="30"/>
      <c r="K39" s="17"/>
      <c r="L39" s="30"/>
      <c r="M39" s="17"/>
      <c r="N39" s="30"/>
      <c r="O39" s="17"/>
      <c r="P39" s="30"/>
      <c r="Q39" s="30"/>
      <c r="R39" s="30"/>
      <c r="S39" s="32"/>
      <c r="T39" s="13"/>
    </row>
    <row r="40" spans="3:20" ht="15" customHeight="1">
      <c r="C40" s="12"/>
      <c r="D40" s="14"/>
      <c r="E40" s="14"/>
      <c r="F40" s="14"/>
      <c r="G40" s="14"/>
      <c r="H40" s="16"/>
      <c r="I40" s="16"/>
      <c r="J40" s="29"/>
      <c r="K40" s="16"/>
      <c r="L40" s="29"/>
      <c r="M40" s="16"/>
      <c r="N40" s="29"/>
      <c r="O40" s="16"/>
      <c r="P40" s="29"/>
      <c r="Q40" s="29"/>
      <c r="R40" s="29"/>
      <c r="S40" s="31"/>
      <c r="T40" s="12"/>
    </row>
    <row r="41" spans="3:20" ht="15.75" customHeight="1" thickBot="1">
      <c r="C41" s="13"/>
      <c r="D41" s="15"/>
      <c r="E41" s="15"/>
      <c r="F41" s="15"/>
      <c r="G41" s="15"/>
      <c r="H41" s="17"/>
      <c r="I41" s="17"/>
      <c r="J41" s="30"/>
      <c r="K41" s="17"/>
      <c r="L41" s="30"/>
      <c r="M41" s="17"/>
      <c r="N41" s="30"/>
      <c r="O41" s="17"/>
      <c r="P41" s="30"/>
      <c r="Q41" s="30"/>
      <c r="R41" s="30"/>
      <c r="S41" s="32"/>
      <c r="T41" s="13"/>
    </row>
    <row r="48" spans="3:20">
      <c r="D48" s="5" t="s">
        <v>130</v>
      </c>
    </row>
    <row r="49" spans="4:4">
      <c r="D49" s="6" t="s">
        <v>33</v>
      </c>
    </row>
    <row r="50" spans="4:4">
      <c r="D50" s="6"/>
    </row>
    <row r="51" spans="4:4">
      <c r="D51" s="7" t="s">
        <v>131</v>
      </c>
    </row>
  </sheetData>
  <sortState ref="D14:Q23">
    <sortCondition ref="Q14"/>
  </sortState>
  <mergeCells count="214">
    <mergeCell ref="C32:C35"/>
    <mergeCell ref="D32:D35"/>
    <mergeCell ref="E32:E35"/>
    <mergeCell ref="F32:F35"/>
    <mergeCell ref="G32:G35"/>
    <mergeCell ref="H32:H35"/>
    <mergeCell ref="I32:I35"/>
    <mergeCell ref="J32:J35"/>
    <mergeCell ref="K32:K35"/>
    <mergeCell ref="R40:R41"/>
    <mergeCell ref="S40:S41"/>
    <mergeCell ref="T40:T41"/>
    <mergeCell ref="L40:L41"/>
    <mergeCell ref="M40:M41"/>
    <mergeCell ref="N40:N41"/>
    <mergeCell ref="O40:O41"/>
    <mergeCell ref="P40:P41"/>
    <mergeCell ref="Q40:Q41"/>
    <mergeCell ref="T38:T39"/>
    <mergeCell ref="C40:C41"/>
    <mergeCell ref="D40:D41"/>
    <mergeCell ref="E40:E41"/>
    <mergeCell ref="F40:F41"/>
    <mergeCell ref="G40:G41"/>
    <mergeCell ref="H40:H41"/>
    <mergeCell ref="I40:I41"/>
    <mergeCell ref="J40:J41"/>
    <mergeCell ref="K40:K41"/>
    <mergeCell ref="N38:N39"/>
    <mergeCell ref="O38:O39"/>
    <mergeCell ref="P38:P39"/>
    <mergeCell ref="Q38:Q39"/>
    <mergeCell ref="R38:R39"/>
    <mergeCell ref="S38:S39"/>
    <mergeCell ref="H38:H39"/>
    <mergeCell ref="I38:I39"/>
    <mergeCell ref="J38:J39"/>
    <mergeCell ref="K38:K39"/>
    <mergeCell ref="L38:L39"/>
    <mergeCell ref="M38:M39"/>
    <mergeCell ref="P36:P37"/>
    <mergeCell ref="Q36:Q37"/>
    <mergeCell ref="R36:R37"/>
    <mergeCell ref="S36:S37"/>
    <mergeCell ref="T36:T37"/>
    <mergeCell ref="C38:C39"/>
    <mergeCell ref="D38:D39"/>
    <mergeCell ref="E38:E39"/>
    <mergeCell ref="F38:F39"/>
    <mergeCell ref="G38:G39"/>
    <mergeCell ref="J36:J37"/>
    <mergeCell ref="K36:K37"/>
    <mergeCell ref="L36:L37"/>
    <mergeCell ref="M36:M37"/>
    <mergeCell ref="N36:N37"/>
    <mergeCell ref="O36:O37"/>
    <mergeCell ref="C36:C37"/>
    <mergeCell ref="D36:D37"/>
    <mergeCell ref="E36:E37"/>
    <mergeCell ref="F36:F37"/>
    <mergeCell ref="G36:G37"/>
    <mergeCell ref="H36:H37"/>
    <mergeCell ref="I36:I37"/>
    <mergeCell ref="L32:L35"/>
    <mergeCell ref="M32:M35"/>
    <mergeCell ref="N32:N35"/>
    <mergeCell ref="O32:O35"/>
    <mergeCell ref="P32:P35"/>
    <mergeCell ref="Q32:Q35"/>
    <mergeCell ref="R32:R35"/>
    <mergeCell ref="S32:S35"/>
    <mergeCell ref="T26:T27"/>
    <mergeCell ref="N26:N27"/>
    <mergeCell ref="O26:O27"/>
    <mergeCell ref="P26:P27"/>
    <mergeCell ref="Q26:Q27"/>
    <mergeCell ref="R26:R27"/>
    <mergeCell ref="S26:S27"/>
    <mergeCell ref="H26:H27"/>
    <mergeCell ref="I26:I27"/>
    <mergeCell ref="J26:J27"/>
    <mergeCell ref="K26:K27"/>
    <mergeCell ref="L26:L27"/>
    <mergeCell ref="M26:M27"/>
    <mergeCell ref="P24:P25"/>
    <mergeCell ref="Q24:Q25"/>
    <mergeCell ref="R24:R25"/>
    <mergeCell ref="S24:S25"/>
    <mergeCell ref="T24:T25"/>
    <mergeCell ref="C26:C27"/>
    <mergeCell ref="D26:D27"/>
    <mergeCell ref="E26:E27"/>
    <mergeCell ref="F26:F27"/>
    <mergeCell ref="G26:G27"/>
    <mergeCell ref="J24:J25"/>
    <mergeCell ref="K24:K25"/>
    <mergeCell ref="L24:L25"/>
    <mergeCell ref="M24:M25"/>
    <mergeCell ref="N24:N25"/>
    <mergeCell ref="O24:O25"/>
    <mergeCell ref="R22:R23"/>
    <mergeCell ref="S22:S23"/>
    <mergeCell ref="T22:T23"/>
    <mergeCell ref="C24:C25"/>
    <mergeCell ref="D24:D25"/>
    <mergeCell ref="E24:E25"/>
    <mergeCell ref="F24:F25"/>
    <mergeCell ref="G24:G25"/>
    <mergeCell ref="H24:H25"/>
    <mergeCell ref="I24:I25"/>
    <mergeCell ref="L22:L23"/>
    <mergeCell ref="M22:M23"/>
    <mergeCell ref="N22:N23"/>
    <mergeCell ref="O22:O23"/>
    <mergeCell ref="P22:P23"/>
    <mergeCell ref="Q22:Q23"/>
    <mergeCell ref="T20:T21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N20:N21"/>
    <mergeCell ref="O20:O21"/>
    <mergeCell ref="P20:P21"/>
    <mergeCell ref="Q20:Q21"/>
    <mergeCell ref="R20:R21"/>
    <mergeCell ref="S20:S21"/>
    <mergeCell ref="H20:H21"/>
    <mergeCell ref="I20:I21"/>
    <mergeCell ref="J20:J21"/>
    <mergeCell ref="K20:K21"/>
    <mergeCell ref="L20:L21"/>
    <mergeCell ref="M20:M21"/>
    <mergeCell ref="P18:P19"/>
    <mergeCell ref="Q18:Q19"/>
    <mergeCell ref="R18:R19"/>
    <mergeCell ref="S18:S19"/>
    <mergeCell ref="T18:T19"/>
    <mergeCell ref="C20:C21"/>
    <mergeCell ref="D20:D21"/>
    <mergeCell ref="E20:E21"/>
    <mergeCell ref="F20:F21"/>
    <mergeCell ref="G20:G21"/>
    <mergeCell ref="J18:J19"/>
    <mergeCell ref="K18:K19"/>
    <mergeCell ref="L18:L19"/>
    <mergeCell ref="M18:M19"/>
    <mergeCell ref="N18:N19"/>
    <mergeCell ref="O18:O19"/>
    <mergeCell ref="R16:R17"/>
    <mergeCell ref="S16:S17"/>
    <mergeCell ref="T16:T17"/>
    <mergeCell ref="C18:C19"/>
    <mergeCell ref="D18:D19"/>
    <mergeCell ref="E18:E19"/>
    <mergeCell ref="F18:F19"/>
    <mergeCell ref="G18:G19"/>
    <mergeCell ref="H18:H19"/>
    <mergeCell ref="I18:I19"/>
    <mergeCell ref="L16:L17"/>
    <mergeCell ref="M16:M17"/>
    <mergeCell ref="N16:N17"/>
    <mergeCell ref="O16:O17"/>
    <mergeCell ref="P16:P17"/>
    <mergeCell ref="Q16:Q17"/>
    <mergeCell ref="T14:T15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N14:N15"/>
    <mergeCell ref="O14:O15"/>
    <mergeCell ref="P14:P15"/>
    <mergeCell ref="Q14:Q15"/>
    <mergeCell ref="R14:R15"/>
    <mergeCell ref="S14:S15"/>
    <mergeCell ref="H14:H15"/>
    <mergeCell ref="I14:I15"/>
    <mergeCell ref="J14:J15"/>
    <mergeCell ref="K14:K15"/>
    <mergeCell ref="L14:L15"/>
    <mergeCell ref="M14:M15"/>
    <mergeCell ref="O10:O13"/>
    <mergeCell ref="P10:P13"/>
    <mergeCell ref="Q10:Q13"/>
    <mergeCell ref="R10:R13"/>
    <mergeCell ref="S10:S13"/>
    <mergeCell ref="C14:C15"/>
    <mergeCell ref="D14:D15"/>
    <mergeCell ref="E14:E15"/>
    <mergeCell ref="F14:F15"/>
    <mergeCell ref="G14:G15"/>
    <mergeCell ref="I10:I13"/>
    <mergeCell ref="J10:J13"/>
    <mergeCell ref="K10:K13"/>
    <mergeCell ref="L10:L13"/>
    <mergeCell ref="M10:M13"/>
    <mergeCell ref="N10:N13"/>
    <mergeCell ref="C10:C13"/>
    <mergeCell ref="D10:D13"/>
    <mergeCell ref="E10:E13"/>
    <mergeCell ref="F10:F13"/>
    <mergeCell ref="G10:G13"/>
    <mergeCell ref="H10:H13"/>
  </mergeCells>
  <pageMargins left="0.25" right="0.25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муж. половина  (2)</vt:lpstr>
      <vt:lpstr>муж. половина 5</vt:lpstr>
      <vt:lpstr>жен. половина (2)</vt:lpstr>
      <vt:lpstr>жен. половина  5 </vt:lpstr>
      <vt:lpstr>муж. основная (2)</vt:lpstr>
      <vt:lpstr>муж. основная  5 </vt:lpstr>
      <vt:lpstr>муж. половина  </vt:lpstr>
      <vt:lpstr>жен. половина  </vt:lpstr>
      <vt:lpstr>основная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2023-07-10T20:06:36Z</dcterms:modified>
</cp:coreProperties>
</file>